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07150006-59C0-4A4C-BA77-1432BEE38A6B}" xr6:coauthVersionLast="47" xr6:coauthVersionMax="47" xr10:uidLastSave="{00000000-0000-0000-0000-000000000000}"/>
  <bookViews>
    <workbookView xWindow="1280" yWindow="2000" windowWidth="24240" windowHeight="12920" xr2:uid="{3DCEBBCB-9606-CE47-8529-B9DC85418DAF}"/>
  </bookViews>
  <sheets>
    <sheet name="Fig 2-fig supp 2A-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K59" i="1" l="1"/>
  <c r="EJ59" i="1"/>
  <c r="EI59" i="1"/>
  <c r="EH59" i="1"/>
  <c r="EG59" i="1"/>
  <c r="EF59" i="1"/>
  <c r="EE59" i="1"/>
  <c r="ED59" i="1"/>
  <c r="EC59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DD59" i="1"/>
  <c r="DB59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E34" i="1"/>
  <c r="DD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U60" i="1"/>
  <c r="BV60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BT7" i="1" l="1"/>
  <c r="EL7" i="1"/>
  <c r="EL8" i="1"/>
  <c r="BT28" i="1"/>
  <c r="EL28" i="1"/>
  <c r="BT29" i="1"/>
  <c r="EL59" i="1"/>
  <c r="BT9" i="1"/>
  <c r="EL9" i="1"/>
  <c r="AK30" i="1"/>
  <c r="DC30" i="1"/>
  <c r="AK31" i="1"/>
  <c r="DC31" i="1"/>
  <c r="AK32" i="1"/>
  <c r="DC32" i="1"/>
  <c r="AK33" i="1"/>
  <c r="DC33" i="1"/>
  <c r="AK34" i="1"/>
  <c r="DC34" i="1"/>
  <c r="AK35" i="1"/>
  <c r="DC35" i="1"/>
  <c r="AK59" i="1"/>
  <c r="DC59" i="1"/>
  <c r="AK60" i="1"/>
  <c r="BT8" i="1"/>
  <c r="EL29" i="1"/>
  <c r="AK7" i="1"/>
  <c r="DC7" i="1"/>
  <c r="AK8" i="1"/>
  <c r="DC8" i="1"/>
  <c r="AK9" i="1"/>
  <c r="DC9" i="1"/>
  <c r="AK28" i="1"/>
  <c r="DC28" i="1"/>
  <c r="AK29" i="1"/>
  <c r="DC29" i="1"/>
  <c r="BT60" i="1"/>
  <c r="DC60" i="1"/>
  <c r="BT30" i="1"/>
  <c r="EL30" i="1"/>
  <c r="BT31" i="1"/>
  <c r="EL31" i="1"/>
  <c r="BT32" i="1"/>
  <c r="EL32" i="1"/>
  <c r="BT33" i="1"/>
  <c r="EL33" i="1"/>
  <c r="BT34" i="1"/>
  <c r="EL34" i="1"/>
  <c r="BT35" i="1"/>
  <c r="EL35" i="1"/>
  <c r="BT59" i="1"/>
  <c r="EL60" i="1"/>
  <c r="EL53" i="1"/>
  <c r="DC53" i="1"/>
  <c r="BT53" i="1"/>
  <c r="AK53" i="1"/>
  <c r="EL22" i="1"/>
  <c r="DC22" i="1"/>
  <c r="BT22" i="1"/>
  <c r="AK22" i="1"/>
  <c r="EL52" i="1"/>
  <c r="DC52" i="1"/>
  <c r="BT52" i="1"/>
  <c r="AK52" i="1"/>
  <c r="EL21" i="1"/>
  <c r="DC21" i="1"/>
  <c r="BT21" i="1"/>
  <c r="AK21" i="1"/>
  <c r="EL20" i="1"/>
  <c r="DC20" i="1"/>
  <c r="BT20" i="1"/>
  <c r="AK20" i="1"/>
  <c r="EL19" i="1"/>
  <c r="DC19" i="1"/>
  <c r="BT19" i="1"/>
  <c r="AK19" i="1"/>
  <c r="EL18" i="1"/>
  <c r="DC18" i="1"/>
  <c r="BT18" i="1"/>
  <c r="AK18" i="1"/>
  <c r="EL17" i="1"/>
  <c r="DC17" i="1"/>
  <c r="BT17" i="1"/>
  <c r="AK17" i="1"/>
  <c r="EL16" i="1"/>
  <c r="DC16" i="1"/>
  <c r="BT16" i="1"/>
  <c r="AK16" i="1"/>
  <c r="EL15" i="1"/>
  <c r="DC15" i="1"/>
  <c r="BT15" i="1"/>
  <c r="AK15" i="1"/>
  <c r="EL46" i="1"/>
  <c r="DC46" i="1"/>
  <c r="BT46" i="1"/>
  <c r="AK46" i="1"/>
  <c r="EL45" i="1"/>
  <c r="DC45" i="1"/>
  <c r="BT45" i="1"/>
  <c r="AK45" i="1"/>
  <c r="EL44" i="1"/>
  <c r="DC44" i="1"/>
  <c r="BT44" i="1"/>
  <c r="AK44" i="1"/>
  <c r="EL43" i="1"/>
  <c r="DC43" i="1"/>
  <c r="BT43" i="1"/>
  <c r="AK43" i="1"/>
  <c r="EL42" i="1"/>
  <c r="DC42" i="1"/>
  <c r="BT42" i="1"/>
  <c r="AK42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EK5" i="1"/>
  <c r="EJ5" i="1"/>
  <c r="EI5" i="1"/>
  <c r="EH5" i="1"/>
  <c r="EG5" i="1"/>
  <c r="EF5" i="1"/>
  <c r="EE5" i="1"/>
  <c r="ED5" i="1"/>
  <c r="EC5" i="1"/>
  <c r="EB5" i="1"/>
  <c r="EA5" i="1"/>
  <c r="DZ5" i="1"/>
  <c r="DY5" i="1"/>
  <c r="DX5" i="1"/>
  <c r="DW5" i="1"/>
  <c r="DV5" i="1"/>
  <c r="DU5" i="1"/>
  <c r="DT5" i="1"/>
  <c r="DS5" i="1"/>
  <c r="DR5" i="1"/>
  <c r="DQ5" i="1"/>
  <c r="DP5" i="1"/>
  <c r="DO5" i="1"/>
  <c r="DN5" i="1"/>
  <c r="DM5" i="1"/>
  <c r="DL5" i="1"/>
  <c r="DK5" i="1"/>
  <c r="DJ5" i="1"/>
  <c r="DI5" i="1"/>
  <c r="DH5" i="1"/>
  <c r="DG5" i="1"/>
  <c r="DF5" i="1"/>
  <c r="DE5" i="1"/>
  <c r="DD5" i="1"/>
  <c r="DB5" i="1"/>
  <c r="DA5" i="1"/>
  <c r="CZ5" i="1"/>
  <c r="CY5" i="1"/>
  <c r="CX5" i="1"/>
  <c r="CW5" i="1"/>
  <c r="CV5" i="1"/>
  <c r="CU5" i="1"/>
  <c r="CT5" i="1"/>
  <c r="CS5" i="1"/>
  <c r="CR5" i="1"/>
  <c r="CQ5" i="1"/>
  <c r="CP5" i="1"/>
  <c r="CO5" i="1"/>
  <c r="CN5" i="1"/>
  <c r="CM5" i="1"/>
  <c r="CL5" i="1"/>
  <c r="CK5" i="1"/>
  <c r="CJ5" i="1"/>
  <c r="CI5" i="1"/>
  <c r="CH5" i="1"/>
  <c r="CG5" i="1"/>
  <c r="CF5" i="1"/>
  <c r="CE5" i="1"/>
  <c r="CD5" i="1"/>
  <c r="CC5" i="1"/>
  <c r="CB5" i="1"/>
  <c r="CA5" i="1"/>
  <c r="BZ5" i="1"/>
  <c r="BY5" i="1"/>
  <c r="BX5" i="1"/>
  <c r="BW5" i="1"/>
  <c r="BV5" i="1"/>
  <c r="BU5" i="1"/>
  <c r="BS5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AK5" i="1" l="1"/>
  <c r="DC5" i="1"/>
  <c r="AK6" i="1"/>
  <c r="DC6" i="1"/>
  <c r="BT5" i="1"/>
  <c r="EL5" i="1"/>
  <c r="BT6" i="1"/>
  <c r="EL6" i="1"/>
</calcChain>
</file>

<file path=xl/sharedStrings.xml><?xml version="1.0" encoding="utf-8"?>
<sst xmlns="http://schemas.openxmlformats.org/spreadsheetml/2006/main" count="2756" uniqueCount="140">
  <si>
    <t>Group</t>
  </si>
  <si>
    <t>M AL Young</t>
  </si>
  <si>
    <t>M CR Young</t>
  </si>
  <si>
    <t>F AL Young</t>
  </si>
  <si>
    <t>F CR Young</t>
  </si>
  <si>
    <t>Study</t>
  </si>
  <si>
    <t>Ben_CR</t>
  </si>
  <si>
    <t>Exp054_CRTC</t>
  </si>
  <si>
    <t>Exp046_Del1_WT</t>
  </si>
  <si>
    <t>Exp064_CR_PETCT</t>
  </si>
  <si>
    <t>Mouse ID</t>
  </si>
  <si>
    <t>1/ 4750</t>
  </si>
  <si>
    <t>6/ 4790</t>
  </si>
  <si>
    <t>7/ 4791</t>
  </si>
  <si>
    <t>24/ 5075</t>
  </si>
  <si>
    <t>25/ 5096</t>
  </si>
  <si>
    <t>26/ 5097</t>
  </si>
  <si>
    <t>29/ 5100</t>
  </si>
  <si>
    <t>58/ 5816</t>
  </si>
  <si>
    <t>60/ 5818</t>
  </si>
  <si>
    <t>448110//291//3</t>
  </si>
  <si>
    <t>448207//300//3</t>
  </si>
  <si>
    <t>448210//303//11</t>
  </si>
  <si>
    <t>469240//345//3</t>
  </si>
  <si>
    <t>476354//356//1</t>
  </si>
  <si>
    <t>486641//382//3</t>
  </si>
  <si>
    <t>486642//383//4</t>
  </si>
  <si>
    <t>0m C1</t>
  </si>
  <si>
    <t>1m C1</t>
  </si>
  <si>
    <t>0m C2</t>
  </si>
  <si>
    <t>1m C3</t>
  </si>
  <si>
    <t>3m C3</t>
  </si>
  <si>
    <t>4585 C4</t>
  </si>
  <si>
    <t>4587 C4</t>
  </si>
  <si>
    <t>Total N</t>
  </si>
  <si>
    <t>2/ 4751</t>
  </si>
  <si>
    <t>8/ 4792</t>
  </si>
  <si>
    <t>9/ 4793</t>
  </si>
  <si>
    <t>22/ 5073</t>
  </si>
  <si>
    <t>23/ 5074</t>
  </si>
  <si>
    <t>27/ 5098</t>
  </si>
  <si>
    <t>28/ 5099</t>
  </si>
  <si>
    <t>57/ 5815</t>
  </si>
  <si>
    <t>59/ 5817</t>
  </si>
  <si>
    <t>448153//297//3</t>
  </si>
  <si>
    <t>453962//318//3</t>
  </si>
  <si>
    <t>458753//319//1</t>
  </si>
  <si>
    <t>469192//341//1</t>
  </si>
  <si>
    <t>480391//364//3</t>
  </si>
  <si>
    <t>486644//385//11</t>
  </si>
  <si>
    <t>486666//387//1</t>
  </si>
  <si>
    <t>486670//391//11</t>
  </si>
  <si>
    <t>486761//394//1</t>
  </si>
  <si>
    <t>626401//485//3</t>
  </si>
  <si>
    <t>448109//290//1</t>
  </si>
  <si>
    <t>3m C1</t>
  </si>
  <si>
    <t>4m C1</t>
  </si>
  <si>
    <t>1m C2</t>
  </si>
  <si>
    <t>11m C3</t>
  </si>
  <si>
    <t>13m C3</t>
  </si>
  <si>
    <t>4584 C4</t>
  </si>
  <si>
    <t>4586 C4</t>
  </si>
  <si>
    <t>5/ 4754</t>
  </si>
  <si>
    <t>11/ 4796</t>
  </si>
  <si>
    <t>13/ 269.1b</t>
  </si>
  <si>
    <t>15/ 269.1d</t>
  </si>
  <si>
    <t>30/ 5101</t>
  </si>
  <si>
    <t>61/ 5819</t>
  </si>
  <si>
    <t>63/ 5821</t>
  </si>
  <si>
    <t>448039//283//1</t>
  </si>
  <si>
    <t>448045//289//30</t>
  </si>
  <si>
    <t>448213//305//3</t>
  </si>
  <si>
    <t>450017//316//31</t>
  </si>
  <si>
    <t>473118//354//1</t>
  </si>
  <si>
    <t>486617//380//30</t>
  </si>
  <si>
    <t>486765//396//3</t>
  </si>
  <si>
    <t>626384//482//10</t>
  </si>
  <si>
    <t>10f C1</t>
  </si>
  <si>
    <t>359f C1</t>
  </si>
  <si>
    <t>1f C2</t>
  </si>
  <si>
    <t>3f C3</t>
  </si>
  <si>
    <t>10f C3</t>
  </si>
  <si>
    <t>4588 C4</t>
  </si>
  <si>
    <t>4591 C4</t>
  </si>
  <si>
    <t>3/ 4752</t>
  </si>
  <si>
    <t>4/ 4753</t>
  </si>
  <si>
    <t>10/ 4794</t>
  </si>
  <si>
    <t>12/ 269.1a</t>
  </si>
  <si>
    <t>14/ 269.1c</t>
  </si>
  <si>
    <t>31/ 5104</t>
  </si>
  <si>
    <t>32/ 5105</t>
  </si>
  <si>
    <t>62/ 5820</t>
  </si>
  <si>
    <t>448154//298//30</t>
  </si>
  <si>
    <t>448235//311//10</t>
  </si>
  <si>
    <t>450016//315//30</t>
  </si>
  <si>
    <t>473119//355//3</t>
  </si>
  <si>
    <t>480393//366//4</t>
  </si>
  <si>
    <t>480395//368//11</t>
  </si>
  <si>
    <t>486616//378//10</t>
  </si>
  <si>
    <t>486672//393//13</t>
  </si>
  <si>
    <t>486764//395//1</t>
  </si>
  <si>
    <t>626355//471//11</t>
  </si>
  <si>
    <t>626381//479//1</t>
  </si>
  <si>
    <t>626402//486//1</t>
  </si>
  <si>
    <t>626404//488//4</t>
  </si>
  <si>
    <t>11f C1</t>
  </si>
  <si>
    <t>13f C1</t>
  </si>
  <si>
    <t>0f C2</t>
  </si>
  <si>
    <t>4f C3</t>
  </si>
  <si>
    <t>11f C3</t>
  </si>
  <si>
    <t>4589 C4</t>
  </si>
  <si>
    <t>4590 C4</t>
  </si>
  <si>
    <t>iWAT</t>
  </si>
  <si>
    <t>mWAT</t>
  </si>
  <si>
    <t>pWAT</t>
  </si>
  <si>
    <t>pcWAT</t>
  </si>
  <si>
    <t>BAT</t>
  </si>
  <si>
    <t>Liver</t>
  </si>
  <si>
    <t>Pancreas</t>
  </si>
  <si>
    <t>Kidneys (both)</t>
  </si>
  <si>
    <t>Gastroc</t>
  </si>
  <si>
    <t>Heart</t>
  </si>
  <si>
    <t>Spleen</t>
  </si>
  <si>
    <t>Thymus</t>
  </si>
  <si>
    <t>Gonad</t>
  </si>
  <si>
    <t>Adrenal Glands (both)</t>
  </si>
  <si>
    <t>Gut length (ratio of length:body mass)</t>
  </si>
  <si>
    <t>Body mass</t>
  </si>
  <si>
    <t>not weighed</t>
  </si>
  <si>
    <t>0.081*</t>
  </si>
  <si>
    <t>Not weighed</t>
  </si>
  <si>
    <t>X</t>
  </si>
  <si>
    <t>Gut length (cm)</t>
  </si>
  <si>
    <t>not recorded</t>
  </si>
  <si>
    <t>Figure 2-figure supplement 2B - tissue masses (g)</t>
  </si>
  <si>
    <t>Figure 2-figure supplement 1C - tissue masses (g) used for calculating the % body mass data above.</t>
  </si>
  <si>
    <t>Figure 2-figure supplement 2C - tissue masses (% body mass)</t>
  </si>
  <si>
    <t>Figure 2-figure supplement 2 - tissue masses (g) or gut length - not included in the figure</t>
  </si>
  <si>
    <t>Figure 2-figure supplement 2 - tissue masses (% body mass) - not included in the figure</t>
  </si>
  <si>
    <t>Figure 2-figure supplement 2A - adipose masses (% body mass)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</si>
</sst>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sz val="10"/>
      <name val="Verdana"/>
      <family val="2"/>
    </font>
    <font>
      <sz val="10"/>
      <color theme="1"/>
      <name val="Arial"/>
      <family val="2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0" fillId="0" borderId="12" xfId="0" applyBorder="1"/>
    <xf numFmtId="49" fontId="3" fillId="0" borderId="0" xfId="0" applyNumberFormat="1" applyFont="1" applyAlignment="1">
      <alignment horizontal="right" wrapText="1"/>
    </xf>
    <xf numFmtId="164" fontId="2" fillId="0" borderId="4" xfId="0" applyNumberFormat="1" applyFont="1" applyBorder="1"/>
    <xf numFmtId="164" fontId="2" fillId="0" borderId="0" xfId="0" applyNumberFormat="1" applyFont="1"/>
    <xf numFmtId="164" fontId="0" fillId="0" borderId="0" xfId="0" applyNumberFormat="1"/>
    <xf numFmtId="1" fontId="1" fillId="0" borderId="6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right" wrapText="1"/>
    </xf>
    <xf numFmtId="164" fontId="0" fillId="0" borderId="9" xfId="0" applyNumberFormat="1" applyBorder="1"/>
    <xf numFmtId="164" fontId="0" fillId="0" borderId="10" xfId="0" applyNumberFormat="1" applyBorder="1"/>
    <xf numFmtId="1" fontId="1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5" xfId="0" applyFont="1" applyBorder="1"/>
    <xf numFmtId="0" fontId="1" fillId="0" borderId="13" xfId="0" applyFont="1" applyBorder="1" applyAlignment="1">
      <alignment horizontal="center"/>
    </xf>
    <xf numFmtId="49" fontId="5" fillId="0" borderId="0" xfId="0" applyNumberFormat="1" applyFont="1" applyAlignment="1">
      <alignment horizontal="right" wrapText="1"/>
    </xf>
    <xf numFmtId="0" fontId="2" fillId="0" borderId="4" xfId="0" applyFont="1" applyBorder="1"/>
    <xf numFmtId="0" fontId="2" fillId="0" borderId="0" xfId="0" applyFont="1"/>
    <xf numFmtId="1" fontId="5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164" fontId="2" fillId="0" borderId="7" xfId="0" applyNumberFormat="1" applyFont="1" applyBorder="1"/>
    <xf numFmtId="164" fontId="2" fillId="0" borderId="5" xfId="0" applyNumberFormat="1" applyFont="1" applyBorder="1"/>
    <xf numFmtId="164" fontId="0" fillId="0" borderId="5" xfId="0" applyNumberFormat="1" applyBorder="1"/>
    <xf numFmtId="164" fontId="2" fillId="0" borderId="0" xfId="0" applyNumberFormat="1" applyFont="1" applyBorder="1"/>
    <xf numFmtId="164" fontId="0" fillId="0" borderId="0" xfId="0" applyNumberFormat="1" applyBorder="1"/>
    <xf numFmtId="164" fontId="2" fillId="0" borderId="9" xfId="0" applyNumberFormat="1" applyFont="1" applyBorder="1"/>
    <xf numFmtId="164" fontId="2" fillId="0" borderId="10" xfId="0" applyNumberFormat="1" applyFont="1" applyBorder="1"/>
    <xf numFmtId="0" fontId="2" fillId="0" borderId="7" xfId="0" applyFont="1" applyBorder="1"/>
    <xf numFmtId="0" fontId="0" fillId="0" borderId="0" xfId="0" applyBorder="1"/>
    <xf numFmtId="0" fontId="2" fillId="0" borderId="9" xfId="0" applyFont="1" applyBorder="1"/>
    <xf numFmtId="0" fontId="2" fillId="0" borderId="10" xfId="0" applyFont="1" applyBorder="1"/>
    <xf numFmtId="0" fontId="4" fillId="0" borderId="0" xfId="0" applyFont="1" applyBorder="1" applyAlignment="1">
      <alignment horizontal="right" wrapText="1"/>
    </xf>
  </cellXfs>
  <cellStyles count="1">
    <cellStyle name="Normal" xfId="0" builtinId="0"/>
  </cellStyles>
  <dxfs count="5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AC1B-482F-6B4C-817D-BBD5573159C9}">
  <dimension ref="A1:FB83"/>
  <sheetViews>
    <sheetView tabSelected="1" topLeftCell="A26" workbookViewId="0">
      <selection activeCell="A7" sqref="A7"/>
    </sheetView>
  </sheetViews>
  <sheetFormatPr baseColWidth="10" defaultRowHeight="16" x14ac:dyDescent="0.2"/>
  <cols>
    <col min="2" max="2" width="11.33203125" customWidth="1"/>
  </cols>
  <sheetData>
    <row r="1" spans="1:142" x14ac:dyDescent="0.2">
      <c r="A1" s="1" t="s">
        <v>139</v>
      </c>
    </row>
    <row r="2" spans="1:142" ht="16" customHeight="1" x14ac:dyDescent="0.2">
      <c r="B2" s="2" t="s">
        <v>0</v>
      </c>
      <c r="C2" s="3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 t="s">
        <v>1</v>
      </c>
      <c r="N2" s="4" t="s">
        <v>1</v>
      </c>
      <c r="O2" s="4" t="s">
        <v>1</v>
      </c>
      <c r="P2" s="4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  <c r="V2" s="4" t="s">
        <v>1</v>
      </c>
      <c r="W2" s="4" t="s">
        <v>1</v>
      </c>
      <c r="X2" s="4" t="s">
        <v>1</v>
      </c>
      <c r="Y2" s="4" t="s">
        <v>1</v>
      </c>
      <c r="Z2" s="4" t="s">
        <v>1</v>
      </c>
      <c r="AA2" s="4" t="s">
        <v>1</v>
      </c>
      <c r="AB2" s="4" t="s">
        <v>1</v>
      </c>
      <c r="AC2" s="4" t="s">
        <v>1</v>
      </c>
      <c r="AD2" s="4" t="s">
        <v>1</v>
      </c>
      <c r="AE2" s="4" t="s">
        <v>1</v>
      </c>
      <c r="AF2" s="4" t="s">
        <v>1</v>
      </c>
      <c r="AG2" s="4" t="s">
        <v>1</v>
      </c>
      <c r="AH2" s="4" t="s">
        <v>1</v>
      </c>
      <c r="AI2" s="4" t="s">
        <v>1</v>
      </c>
      <c r="AJ2" s="4" t="s">
        <v>1</v>
      </c>
      <c r="AK2" s="5" t="s">
        <v>1</v>
      </c>
      <c r="AL2" s="3" t="s">
        <v>2</v>
      </c>
      <c r="AM2" s="4" t="s">
        <v>2</v>
      </c>
      <c r="AN2" s="4" t="s">
        <v>2</v>
      </c>
      <c r="AO2" s="4" t="s">
        <v>2</v>
      </c>
      <c r="AP2" s="4" t="s">
        <v>2</v>
      </c>
      <c r="AQ2" s="4" t="s">
        <v>2</v>
      </c>
      <c r="AR2" s="4" t="s">
        <v>2</v>
      </c>
      <c r="AS2" s="4" t="s">
        <v>2</v>
      </c>
      <c r="AT2" s="4" t="s">
        <v>2</v>
      </c>
      <c r="AU2" s="4" t="s">
        <v>2</v>
      </c>
      <c r="AV2" s="4" t="s">
        <v>2</v>
      </c>
      <c r="AW2" s="4" t="s">
        <v>2</v>
      </c>
      <c r="AX2" s="4" t="s">
        <v>2</v>
      </c>
      <c r="AY2" s="4" t="s">
        <v>2</v>
      </c>
      <c r="AZ2" s="4" t="s">
        <v>2</v>
      </c>
      <c r="BA2" s="4" t="s">
        <v>2</v>
      </c>
      <c r="BB2" s="4" t="s">
        <v>2</v>
      </c>
      <c r="BC2" s="4" t="s">
        <v>2</v>
      </c>
      <c r="BD2" s="4" t="s">
        <v>2</v>
      </c>
      <c r="BE2" s="4" t="s">
        <v>2</v>
      </c>
      <c r="BF2" s="4" t="s">
        <v>2</v>
      </c>
      <c r="BG2" s="4" t="s">
        <v>2</v>
      </c>
      <c r="BH2" s="4" t="s">
        <v>2</v>
      </c>
      <c r="BI2" s="4" t="s">
        <v>2</v>
      </c>
      <c r="BJ2" s="4" t="s">
        <v>2</v>
      </c>
      <c r="BK2" s="4" t="s">
        <v>2</v>
      </c>
      <c r="BL2" s="4" t="s">
        <v>2</v>
      </c>
      <c r="BM2" s="4" t="s">
        <v>2</v>
      </c>
      <c r="BN2" s="4" t="s">
        <v>2</v>
      </c>
      <c r="BO2" s="4" t="s">
        <v>2</v>
      </c>
      <c r="BP2" s="4" t="s">
        <v>2</v>
      </c>
      <c r="BQ2" s="4" t="s">
        <v>2</v>
      </c>
      <c r="BR2" s="4" t="s">
        <v>2</v>
      </c>
      <c r="BS2" s="4" t="s">
        <v>2</v>
      </c>
      <c r="BT2" s="6" t="s">
        <v>2</v>
      </c>
      <c r="BU2" s="3" t="s">
        <v>3</v>
      </c>
      <c r="BV2" s="4" t="s">
        <v>3</v>
      </c>
      <c r="BW2" s="4" t="s">
        <v>3</v>
      </c>
      <c r="BX2" s="4" t="s">
        <v>3</v>
      </c>
      <c r="BY2" s="4" t="s">
        <v>3</v>
      </c>
      <c r="BZ2" s="4" t="s">
        <v>3</v>
      </c>
      <c r="CA2" s="4" t="s">
        <v>3</v>
      </c>
      <c r="CB2" s="4" t="s">
        <v>3</v>
      </c>
      <c r="CC2" s="4" t="s">
        <v>3</v>
      </c>
      <c r="CD2" s="4" t="s">
        <v>3</v>
      </c>
      <c r="CE2" s="4" t="s">
        <v>3</v>
      </c>
      <c r="CF2" s="4" t="s">
        <v>3</v>
      </c>
      <c r="CG2" s="4" t="s">
        <v>3</v>
      </c>
      <c r="CH2" s="4" t="s">
        <v>3</v>
      </c>
      <c r="CI2" s="4" t="s">
        <v>3</v>
      </c>
      <c r="CJ2" s="4" t="s">
        <v>3</v>
      </c>
      <c r="CK2" s="4" t="s">
        <v>3</v>
      </c>
      <c r="CL2" s="4" t="s">
        <v>3</v>
      </c>
      <c r="CM2" s="4" t="s">
        <v>3</v>
      </c>
      <c r="CN2" s="4" t="s">
        <v>3</v>
      </c>
      <c r="CO2" s="4" t="s">
        <v>3</v>
      </c>
      <c r="CP2" s="4" t="s">
        <v>3</v>
      </c>
      <c r="CQ2" s="4" t="s">
        <v>3</v>
      </c>
      <c r="CR2" s="4" t="s">
        <v>3</v>
      </c>
      <c r="CS2" s="4" t="s">
        <v>3</v>
      </c>
      <c r="CT2" s="4" t="s">
        <v>3</v>
      </c>
      <c r="CU2" s="4" t="s">
        <v>3</v>
      </c>
      <c r="CV2" s="4" t="s">
        <v>3</v>
      </c>
      <c r="CW2" s="4" t="s">
        <v>3</v>
      </c>
      <c r="CX2" s="4" t="s">
        <v>3</v>
      </c>
      <c r="CY2" s="4" t="s">
        <v>3</v>
      </c>
      <c r="CZ2" s="4" t="s">
        <v>3</v>
      </c>
      <c r="DA2" s="4" t="s">
        <v>3</v>
      </c>
      <c r="DB2" s="4" t="s">
        <v>3</v>
      </c>
      <c r="DC2" s="5" t="s">
        <v>3</v>
      </c>
      <c r="DD2" s="3" t="s">
        <v>4</v>
      </c>
      <c r="DE2" s="4" t="s">
        <v>4</v>
      </c>
      <c r="DF2" s="4" t="s">
        <v>4</v>
      </c>
      <c r="DG2" s="4" t="s">
        <v>4</v>
      </c>
      <c r="DH2" s="4" t="s">
        <v>4</v>
      </c>
      <c r="DI2" s="4" t="s">
        <v>4</v>
      </c>
      <c r="DJ2" s="4" t="s">
        <v>4</v>
      </c>
      <c r="DK2" s="4" t="s">
        <v>4</v>
      </c>
      <c r="DL2" s="4" t="s">
        <v>4</v>
      </c>
      <c r="DM2" s="4" t="s">
        <v>4</v>
      </c>
      <c r="DN2" s="4" t="s">
        <v>4</v>
      </c>
      <c r="DO2" s="4" t="s">
        <v>4</v>
      </c>
      <c r="DP2" s="4" t="s">
        <v>4</v>
      </c>
      <c r="DQ2" s="4" t="s">
        <v>4</v>
      </c>
      <c r="DR2" s="4" t="s">
        <v>4</v>
      </c>
      <c r="DS2" s="4" t="s">
        <v>4</v>
      </c>
      <c r="DT2" s="4" t="s">
        <v>4</v>
      </c>
      <c r="DU2" s="4" t="s">
        <v>4</v>
      </c>
      <c r="DV2" s="4" t="s">
        <v>4</v>
      </c>
      <c r="DW2" s="4" t="s">
        <v>4</v>
      </c>
      <c r="DX2" s="4" t="s">
        <v>4</v>
      </c>
      <c r="DY2" s="4" t="s">
        <v>4</v>
      </c>
      <c r="DZ2" s="4" t="s">
        <v>4</v>
      </c>
      <c r="EA2" s="4" t="s">
        <v>4</v>
      </c>
      <c r="EB2" s="4" t="s">
        <v>4</v>
      </c>
      <c r="EC2" s="4" t="s">
        <v>4</v>
      </c>
      <c r="ED2" s="4" t="s">
        <v>4</v>
      </c>
      <c r="EE2" s="4" t="s">
        <v>4</v>
      </c>
      <c r="EF2" s="4" t="s">
        <v>4</v>
      </c>
      <c r="EG2" s="4" t="s">
        <v>4</v>
      </c>
      <c r="EH2" s="4" t="s">
        <v>4</v>
      </c>
      <c r="EI2" s="4" t="s">
        <v>4</v>
      </c>
      <c r="EJ2" s="4" t="s">
        <v>4</v>
      </c>
      <c r="EK2" s="4" t="s">
        <v>4</v>
      </c>
      <c r="EL2" s="5" t="s">
        <v>4</v>
      </c>
    </row>
    <row r="3" spans="1:142" x14ac:dyDescent="0.2">
      <c r="B3" s="2" t="s">
        <v>5</v>
      </c>
      <c r="C3" s="7" t="s">
        <v>6</v>
      </c>
      <c r="D3" t="s">
        <v>6</v>
      </c>
      <c r="E3" t="s">
        <v>6</v>
      </c>
      <c r="F3" t="s">
        <v>6</v>
      </c>
      <c r="G3" t="s">
        <v>6</v>
      </c>
      <c r="H3" t="s">
        <v>6</v>
      </c>
      <c r="I3" t="s">
        <v>6</v>
      </c>
      <c r="J3" t="s">
        <v>6</v>
      </c>
      <c r="K3" t="s">
        <v>6</v>
      </c>
      <c r="L3" t="s">
        <v>7</v>
      </c>
      <c r="M3" t="s">
        <v>7</v>
      </c>
      <c r="N3" t="s">
        <v>7</v>
      </c>
      <c r="O3" t="s">
        <v>7</v>
      </c>
      <c r="P3" t="s">
        <v>7</v>
      </c>
      <c r="Q3" t="s">
        <v>7</v>
      </c>
      <c r="R3" t="s">
        <v>8</v>
      </c>
      <c r="S3" t="s">
        <v>8</v>
      </c>
      <c r="T3" t="s">
        <v>8</v>
      </c>
      <c r="U3" t="s">
        <v>8</v>
      </c>
      <c r="V3" t="s">
        <v>8</v>
      </c>
      <c r="W3" t="s">
        <v>8</v>
      </c>
      <c r="X3" t="s">
        <v>8</v>
      </c>
      <c r="Y3" s="8" t="s">
        <v>9</v>
      </c>
      <c r="Z3" s="8" t="s">
        <v>9</v>
      </c>
      <c r="AA3" s="8" t="s">
        <v>9</v>
      </c>
      <c r="AB3" s="8" t="s">
        <v>9</v>
      </c>
      <c r="AC3" s="8" t="s">
        <v>9</v>
      </c>
      <c r="AD3" s="8" t="s">
        <v>9</v>
      </c>
      <c r="AE3" s="8" t="s">
        <v>9</v>
      </c>
      <c r="AK3" s="9"/>
      <c r="AL3" s="7" t="s">
        <v>6</v>
      </c>
      <c r="AM3" t="s">
        <v>6</v>
      </c>
      <c r="AN3" t="s">
        <v>6</v>
      </c>
      <c r="AO3" t="s">
        <v>6</v>
      </c>
      <c r="AP3" t="s">
        <v>6</v>
      </c>
      <c r="AQ3" t="s">
        <v>6</v>
      </c>
      <c r="AR3" t="s">
        <v>6</v>
      </c>
      <c r="AS3" t="s">
        <v>6</v>
      </c>
      <c r="AT3" t="s">
        <v>6</v>
      </c>
      <c r="AU3" t="s">
        <v>7</v>
      </c>
      <c r="AV3" t="s">
        <v>7</v>
      </c>
      <c r="AW3" t="s">
        <v>7</v>
      </c>
      <c r="AX3" t="s">
        <v>7</v>
      </c>
      <c r="AY3" t="s">
        <v>7</v>
      </c>
      <c r="AZ3" t="s">
        <v>7</v>
      </c>
      <c r="BA3" t="s">
        <v>8</v>
      </c>
      <c r="BB3" t="s">
        <v>8</v>
      </c>
      <c r="BC3" t="s">
        <v>8</v>
      </c>
      <c r="BD3" t="s">
        <v>8</v>
      </c>
      <c r="BE3" t="s">
        <v>8</v>
      </c>
      <c r="BF3" t="s">
        <v>8</v>
      </c>
      <c r="BG3" t="s">
        <v>8</v>
      </c>
      <c r="BH3" t="s">
        <v>8</v>
      </c>
      <c r="BI3" t="s">
        <v>8</v>
      </c>
      <c r="BJ3" t="s">
        <v>8</v>
      </c>
      <c r="BK3" t="s">
        <v>8</v>
      </c>
      <c r="BL3" s="8" t="s">
        <v>9</v>
      </c>
      <c r="BM3" s="8" t="s">
        <v>9</v>
      </c>
      <c r="BN3" s="8" t="s">
        <v>9</v>
      </c>
      <c r="BO3" s="8" t="s">
        <v>9</v>
      </c>
      <c r="BP3" s="8" t="s">
        <v>9</v>
      </c>
      <c r="BQ3" s="8" t="s">
        <v>9</v>
      </c>
      <c r="BR3" s="8" t="s">
        <v>9</v>
      </c>
      <c r="BT3" s="10"/>
      <c r="BU3" s="7" t="s">
        <v>6</v>
      </c>
      <c r="BV3" t="s">
        <v>6</v>
      </c>
      <c r="BW3" t="s">
        <v>6</v>
      </c>
      <c r="BX3" t="s">
        <v>6</v>
      </c>
      <c r="BY3" t="s">
        <v>6</v>
      </c>
      <c r="BZ3" t="s">
        <v>6</v>
      </c>
      <c r="CA3" t="s">
        <v>6</v>
      </c>
      <c r="CB3" t="s">
        <v>7</v>
      </c>
      <c r="CC3" t="s">
        <v>7</v>
      </c>
      <c r="CD3" t="s">
        <v>7</v>
      </c>
      <c r="CE3" t="s">
        <v>7</v>
      </c>
      <c r="CF3" t="s">
        <v>7</v>
      </c>
      <c r="CG3" t="s">
        <v>7</v>
      </c>
      <c r="CH3" t="s">
        <v>8</v>
      </c>
      <c r="CI3" t="s">
        <v>8</v>
      </c>
      <c r="CJ3" t="s">
        <v>8</v>
      </c>
      <c r="CK3" t="s">
        <v>8</v>
      </c>
      <c r="CL3" t="s">
        <v>8</v>
      </c>
      <c r="CM3" t="s">
        <v>8</v>
      </c>
      <c r="CN3" t="s">
        <v>8</v>
      </c>
      <c r="CO3" t="s">
        <v>8</v>
      </c>
      <c r="CP3" t="s">
        <v>9</v>
      </c>
      <c r="CQ3" t="s">
        <v>9</v>
      </c>
      <c r="CR3" t="s">
        <v>9</v>
      </c>
      <c r="CS3" t="s">
        <v>9</v>
      </c>
      <c r="CT3" t="s">
        <v>9</v>
      </c>
      <c r="CU3" t="s">
        <v>9</v>
      </c>
      <c r="CV3" t="s">
        <v>9</v>
      </c>
      <c r="DC3" s="9"/>
      <c r="DD3" s="11" t="s">
        <v>6</v>
      </c>
      <c r="DE3" s="8" t="s">
        <v>6</v>
      </c>
      <c r="DF3" s="8" t="s">
        <v>6</v>
      </c>
      <c r="DG3" s="8" t="s">
        <v>6</v>
      </c>
      <c r="DH3" s="8" t="s">
        <v>6</v>
      </c>
      <c r="DI3" s="8" t="s">
        <v>6</v>
      </c>
      <c r="DJ3" s="8" t="s">
        <v>6</v>
      </c>
      <c r="DK3" s="8" t="s">
        <v>6</v>
      </c>
      <c r="DL3" s="8" t="s">
        <v>7</v>
      </c>
      <c r="DM3" s="8" t="s">
        <v>7</v>
      </c>
      <c r="DN3" s="8" t="s">
        <v>7</v>
      </c>
      <c r="DO3" s="8" t="s">
        <v>7</v>
      </c>
      <c r="DP3" s="8" t="s">
        <v>7</v>
      </c>
      <c r="DQ3" s="8" t="s">
        <v>7</v>
      </c>
      <c r="DR3" s="8" t="s">
        <v>8</v>
      </c>
      <c r="DS3" s="8" t="s">
        <v>8</v>
      </c>
      <c r="DT3" s="8" t="s">
        <v>8</v>
      </c>
      <c r="DU3" s="8" t="s">
        <v>8</v>
      </c>
      <c r="DV3" s="8" t="s">
        <v>8</v>
      </c>
      <c r="DW3" s="8" t="s">
        <v>8</v>
      </c>
      <c r="DX3" s="8" t="s">
        <v>8</v>
      </c>
      <c r="DY3" s="8" t="s">
        <v>8</v>
      </c>
      <c r="DZ3" s="8" t="s">
        <v>8</v>
      </c>
      <c r="EA3" s="8" t="s">
        <v>8</v>
      </c>
      <c r="EB3" s="8" t="s">
        <v>8</v>
      </c>
      <c r="EC3" s="8" t="s">
        <v>8</v>
      </c>
      <c r="ED3" s="8" t="s">
        <v>8</v>
      </c>
      <c r="EE3" s="8" t="s">
        <v>9</v>
      </c>
      <c r="EF3" s="8" t="s">
        <v>9</v>
      </c>
      <c r="EG3" s="8" t="s">
        <v>9</v>
      </c>
      <c r="EH3" s="8" t="s">
        <v>9</v>
      </c>
      <c r="EI3" s="8" t="s">
        <v>9</v>
      </c>
      <c r="EJ3" s="8" t="s">
        <v>9</v>
      </c>
      <c r="EK3" s="12" t="s">
        <v>9</v>
      </c>
      <c r="EL3" s="9"/>
    </row>
    <row r="4" spans="1:142" x14ac:dyDescent="0.2">
      <c r="B4" s="2" t="s">
        <v>10</v>
      </c>
      <c r="C4" s="13" t="s">
        <v>11</v>
      </c>
      <c r="D4" s="14" t="s">
        <v>12</v>
      </c>
      <c r="E4" s="14" t="s">
        <v>13</v>
      </c>
      <c r="F4" s="14" t="s">
        <v>14</v>
      </c>
      <c r="G4" s="14" t="s">
        <v>15</v>
      </c>
      <c r="H4" s="14" t="s">
        <v>16</v>
      </c>
      <c r="I4" s="14" t="s">
        <v>17</v>
      </c>
      <c r="J4" s="14" t="s">
        <v>18</v>
      </c>
      <c r="K4" s="14" t="s">
        <v>19</v>
      </c>
      <c r="L4" s="14">
        <v>78</v>
      </c>
      <c r="M4" s="14">
        <v>86</v>
      </c>
      <c r="N4" s="14">
        <v>94</v>
      </c>
      <c r="O4" s="14">
        <v>170</v>
      </c>
      <c r="P4" s="14">
        <v>172</v>
      </c>
      <c r="Q4" s="14">
        <v>173</v>
      </c>
      <c r="R4" s="15" t="s">
        <v>20</v>
      </c>
      <c r="S4" s="15" t="s">
        <v>21</v>
      </c>
      <c r="T4" s="15" t="s">
        <v>22</v>
      </c>
      <c r="U4" s="15" t="s">
        <v>23</v>
      </c>
      <c r="V4" s="15" t="s">
        <v>24</v>
      </c>
      <c r="W4" s="15" t="s">
        <v>25</v>
      </c>
      <c r="X4" s="15" t="s">
        <v>26</v>
      </c>
      <c r="Y4" s="14" t="s">
        <v>27</v>
      </c>
      <c r="Z4" s="14" t="s">
        <v>28</v>
      </c>
      <c r="AA4" s="14" t="s">
        <v>29</v>
      </c>
      <c r="AB4" s="14" t="s">
        <v>30</v>
      </c>
      <c r="AC4" s="14" t="s">
        <v>31</v>
      </c>
      <c r="AD4" s="14" t="s">
        <v>32</v>
      </c>
      <c r="AE4" s="14" t="s">
        <v>33</v>
      </c>
      <c r="AF4" s="14"/>
      <c r="AG4" s="14"/>
      <c r="AH4" s="14"/>
      <c r="AI4" s="14"/>
      <c r="AJ4" s="14"/>
      <c r="AK4" s="16" t="s">
        <v>34</v>
      </c>
      <c r="AL4" s="13" t="s">
        <v>35</v>
      </c>
      <c r="AM4" s="14" t="s">
        <v>36</v>
      </c>
      <c r="AN4" s="14" t="s">
        <v>37</v>
      </c>
      <c r="AO4" s="14" t="s">
        <v>38</v>
      </c>
      <c r="AP4" s="14" t="s">
        <v>39</v>
      </c>
      <c r="AQ4" s="14" t="s">
        <v>40</v>
      </c>
      <c r="AR4" s="14" t="s">
        <v>41</v>
      </c>
      <c r="AS4" s="14" t="s">
        <v>42</v>
      </c>
      <c r="AT4" s="14" t="s">
        <v>43</v>
      </c>
      <c r="AU4" s="14">
        <v>79</v>
      </c>
      <c r="AV4" s="14">
        <v>87</v>
      </c>
      <c r="AW4" s="14">
        <v>89</v>
      </c>
      <c r="AX4" s="14">
        <v>90</v>
      </c>
      <c r="AY4" s="14">
        <v>95</v>
      </c>
      <c r="AZ4" s="14">
        <v>171</v>
      </c>
      <c r="BA4" s="15" t="s">
        <v>44</v>
      </c>
      <c r="BB4" s="15" t="s">
        <v>45</v>
      </c>
      <c r="BC4" s="15" t="s">
        <v>46</v>
      </c>
      <c r="BD4" s="15" t="s">
        <v>47</v>
      </c>
      <c r="BE4" s="15" t="s">
        <v>48</v>
      </c>
      <c r="BF4" s="15" t="s">
        <v>49</v>
      </c>
      <c r="BG4" s="15" t="s">
        <v>50</v>
      </c>
      <c r="BH4" s="15" t="s">
        <v>51</v>
      </c>
      <c r="BI4" s="15" t="s">
        <v>52</v>
      </c>
      <c r="BJ4" s="15" t="s">
        <v>53</v>
      </c>
      <c r="BK4" s="15" t="s">
        <v>54</v>
      </c>
      <c r="BL4" s="14" t="s">
        <v>55</v>
      </c>
      <c r="BM4" s="14" t="s">
        <v>56</v>
      </c>
      <c r="BN4" s="14" t="s">
        <v>57</v>
      </c>
      <c r="BO4" s="14" t="s">
        <v>58</v>
      </c>
      <c r="BP4" s="14" t="s">
        <v>59</v>
      </c>
      <c r="BQ4" s="14" t="s">
        <v>60</v>
      </c>
      <c r="BR4" s="14" t="s">
        <v>61</v>
      </c>
      <c r="BS4" s="14"/>
      <c r="BT4" s="17" t="s">
        <v>34</v>
      </c>
      <c r="BU4" s="13" t="s">
        <v>62</v>
      </c>
      <c r="BV4" s="14" t="s">
        <v>63</v>
      </c>
      <c r="BW4" s="14" t="s">
        <v>64</v>
      </c>
      <c r="BX4" s="14" t="s">
        <v>65</v>
      </c>
      <c r="BY4" s="14" t="s">
        <v>66</v>
      </c>
      <c r="BZ4" s="14" t="s">
        <v>67</v>
      </c>
      <c r="CA4" s="14" t="s">
        <v>68</v>
      </c>
      <c r="CB4" s="14">
        <v>80</v>
      </c>
      <c r="CC4" s="14">
        <v>81</v>
      </c>
      <c r="CD4" s="14">
        <v>92</v>
      </c>
      <c r="CE4" s="14">
        <v>97</v>
      </c>
      <c r="CF4" s="14">
        <v>174</v>
      </c>
      <c r="CG4" s="14">
        <v>177</v>
      </c>
      <c r="CH4" s="15" t="s">
        <v>69</v>
      </c>
      <c r="CI4" s="15" t="s">
        <v>70</v>
      </c>
      <c r="CJ4" s="15" t="s">
        <v>71</v>
      </c>
      <c r="CK4" s="15" t="s">
        <v>72</v>
      </c>
      <c r="CL4" s="15" t="s">
        <v>73</v>
      </c>
      <c r="CM4" s="15" t="s">
        <v>74</v>
      </c>
      <c r="CN4" s="15" t="s">
        <v>75</v>
      </c>
      <c r="CO4" s="15" t="s">
        <v>76</v>
      </c>
      <c r="CP4" s="14" t="s">
        <v>77</v>
      </c>
      <c r="CQ4" s="14" t="s">
        <v>78</v>
      </c>
      <c r="CR4" s="14" t="s">
        <v>79</v>
      </c>
      <c r="CS4" s="14" t="s">
        <v>80</v>
      </c>
      <c r="CT4" s="14" t="s">
        <v>81</v>
      </c>
      <c r="CU4" s="14" t="s">
        <v>82</v>
      </c>
      <c r="CV4" s="14" t="s">
        <v>83</v>
      </c>
      <c r="CW4" s="14"/>
      <c r="CX4" s="14"/>
      <c r="CY4" s="14"/>
      <c r="CZ4" s="14"/>
      <c r="DA4" s="14"/>
      <c r="DB4" s="14"/>
      <c r="DC4" s="16" t="s">
        <v>34</v>
      </c>
      <c r="DD4" s="13" t="s">
        <v>84</v>
      </c>
      <c r="DE4" s="14" t="s">
        <v>85</v>
      </c>
      <c r="DF4" s="14" t="s">
        <v>86</v>
      </c>
      <c r="DG4" s="14" t="s">
        <v>87</v>
      </c>
      <c r="DH4" s="14" t="s">
        <v>88</v>
      </c>
      <c r="DI4" s="14" t="s">
        <v>89</v>
      </c>
      <c r="DJ4" s="14" t="s">
        <v>90</v>
      </c>
      <c r="DK4" s="14" t="s">
        <v>91</v>
      </c>
      <c r="DL4" s="14">
        <v>83</v>
      </c>
      <c r="DM4" s="14">
        <v>98</v>
      </c>
      <c r="DN4" s="14">
        <v>175</v>
      </c>
      <c r="DO4" s="14">
        <v>176</v>
      </c>
      <c r="DP4" s="14">
        <v>178</v>
      </c>
      <c r="DQ4" s="14">
        <v>179</v>
      </c>
      <c r="DR4" s="15" t="s">
        <v>92</v>
      </c>
      <c r="DS4" s="15" t="s">
        <v>93</v>
      </c>
      <c r="DT4" s="15" t="s">
        <v>94</v>
      </c>
      <c r="DU4" s="15" t="s">
        <v>95</v>
      </c>
      <c r="DV4" s="15" t="s">
        <v>96</v>
      </c>
      <c r="DW4" s="15" t="s">
        <v>97</v>
      </c>
      <c r="DX4" s="15" t="s">
        <v>98</v>
      </c>
      <c r="DY4" s="15" t="s">
        <v>99</v>
      </c>
      <c r="DZ4" s="15" t="s">
        <v>100</v>
      </c>
      <c r="EA4" s="15" t="s">
        <v>101</v>
      </c>
      <c r="EB4" s="15" t="s">
        <v>102</v>
      </c>
      <c r="EC4" s="15" t="s">
        <v>103</v>
      </c>
      <c r="ED4" s="15" t="s">
        <v>104</v>
      </c>
      <c r="EE4" s="14" t="s">
        <v>105</v>
      </c>
      <c r="EF4" s="14" t="s">
        <v>106</v>
      </c>
      <c r="EG4" s="14" t="s">
        <v>107</v>
      </c>
      <c r="EH4" s="14" t="s">
        <v>108</v>
      </c>
      <c r="EI4" s="14" t="s">
        <v>109</v>
      </c>
      <c r="EJ4" s="14" t="s">
        <v>110</v>
      </c>
      <c r="EK4" s="18" t="s">
        <v>111</v>
      </c>
      <c r="EL4" s="16" t="s">
        <v>34</v>
      </c>
    </row>
    <row r="5" spans="1:142" x14ac:dyDescent="0.2">
      <c r="A5" s="32"/>
      <c r="B5" s="19" t="s">
        <v>112</v>
      </c>
      <c r="C5" s="40">
        <f>IF(OR(ISBLANK(C42),ISTEXT(C42)),"",(C42/C$41*100))</f>
        <v>2.8247734138972809</v>
      </c>
      <c r="D5" s="41">
        <f>IF(OR(ISBLANK(D42),ISTEXT(D42)),"",(D42/D$41*100))</f>
        <v>2.3527777777777774</v>
      </c>
      <c r="E5" s="41">
        <f>IF(OR(ISBLANK(E42),ISTEXT(E42)),"",(E42/E$41*100))</f>
        <v>1.7254901960784312</v>
      </c>
      <c r="F5" s="41">
        <f>IF(OR(ISBLANK(F42),ISTEXT(F42)),"",(F42/F$41*100))</f>
        <v>1.5231316725978647</v>
      </c>
      <c r="G5" s="41">
        <f>IF(OR(ISBLANK(G42),ISTEXT(G42)),"",(G42/G$41*100))</f>
        <v>1.4717607973421927</v>
      </c>
      <c r="H5" s="41">
        <f>IF(OR(ISBLANK(H42),ISTEXT(H42)),"",(H42/H$41*100))</f>
        <v>1.3292307692307692</v>
      </c>
      <c r="I5" s="41">
        <f>IF(OR(ISBLANK(I42),ISTEXT(I42)),"",(I42/I$41*100))</f>
        <v>1.2759856630824373</v>
      </c>
      <c r="J5" s="41">
        <f>IF(OR(ISBLANK(J42),ISTEXT(J42)),"",(J42/J$41*100))</f>
        <v>1.8166666666666669</v>
      </c>
      <c r="K5" s="41">
        <f>IF(OR(ISBLANK(K42),ISTEXT(K42)),"",(K42/K$41*100))</f>
        <v>1.7849462365591398</v>
      </c>
      <c r="L5" s="41">
        <f>IF(OR(ISBLANK(L42),ISTEXT(L42)),"",(L42/L$41*100))</f>
        <v>2.0090634441087616</v>
      </c>
      <c r="M5" s="41">
        <f>IF(OR(ISBLANK(M42),ISTEXT(M42)),"",(M42/M$41*100))</f>
        <v>0.78847611827141773</v>
      </c>
      <c r="N5" s="41">
        <f>IF(OR(ISBLANK(N42),ISTEXT(N42)),"",(N42/N$41*100))</f>
        <v>2.1734693877551021</v>
      </c>
      <c r="O5" s="41">
        <f>IF(OR(ISBLANK(O42),ISTEXT(O42)),"",(O42/O$41*100))</f>
        <v>0.77215189873417722</v>
      </c>
      <c r="P5" s="41">
        <f>IF(OR(ISBLANK(P42),ISTEXT(P42)),"",(P42/P$41*100))</f>
        <v>0.59398496240601506</v>
      </c>
      <c r="Q5" s="41">
        <f>IF(OR(ISBLANK(Q42),ISTEXT(Q42)),"",(Q42/Q$41*100))</f>
        <v>0.78389830508474567</v>
      </c>
      <c r="R5" s="41">
        <f>IF(OR(ISBLANK(R42),ISTEXT(R42)),"",(R42/R$41*100))</f>
        <v>0.42348754448398573</v>
      </c>
      <c r="S5" s="41">
        <f>IF(OR(ISBLANK(S42),ISTEXT(S42)),"",(S42/S$41*100))</f>
        <v>1.1698113207547169</v>
      </c>
      <c r="T5" s="41">
        <f>IF(OR(ISBLANK(T42),ISTEXT(T42)),"",(T42/T$41*100))</f>
        <v>0.84081632653061222</v>
      </c>
      <c r="U5" s="41">
        <f>IF(OR(ISBLANK(U42),ISTEXT(U42)),"",(U42/U$41*100))</f>
        <v>1.5255474452554745</v>
      </c>
      <c r="V5" s="41">
        <f>IF(OR(ISBLANK(V42),ISTEXT(V42)),"",(V42/V$41*100))</f>
        <v>1.1784232365145226</v>
      </c>
      <c r="W5" s="41">
        <f>IF(OR(ISBLANK(W42),ISTEXT(W42)),"",(W42/W$41*100))</f>
        <v>1.2113207547169813</v>
      </c>
      <c r="X5" s="41">
        <f>IF(OR(ISBLANK(X42),ISTEXT(X42)),"",(X42/X$41*100))</f>
        <v>1.7789115646258506</v>
      </c>
      <c r="Y5" s="41">
        <f>IF(OR(ISBLANK(Y42),ISTEXT(Y42)),"",(Y42/Y$41*100))</f>
        <v>1.6279151943462897</v>
      </c>
      <c r="Z5" s="41">
        <f>IF(OR(ISBLANK(Z42),ISTEXT(Z42)),"",(Z42/Z$41*100))</f>
        <v>1.0154811715481171</v>
      </c>
      <c r="AA5" s="41">
        <f>IF(OR(ISBLANK(AA42),ISTEXT(AA42)),"",(AA42/AA$41*100))</f>
        <v>1.4690582959641258</v>
      </c>
      <c r="AB5" s="41">
        <f>IF(OR(ISBLANK(AB42),ISTEXT(AB42)),"",(AB42/AB$41*100))</f>
        <v>0.91547619047619055</v>
      </c>
      <c r="AC5" s="41">
        <f>IF(OR(ISBLANK(AC42),ISTEXT(AC42)),"",(AC42/AC$41*100))</f>
        <v>1.5245283018867928</v>
      </c>
      <c r="AD5" s="41">
        <f>IF(OR(ISBLANK(AD42),ISTEXT(AD42)),"",(AD42/AD$41*100))</f>
        <v>0.85020576131687242</v>
      </c>
      <c r="AE5" s="42">
        <f>IF(OR(ISBLANK(AE42),ISTEXT(AE42)),"",(AE42/AE$41*100))</f>
        <v>1.6235915492957751</v>
      </c>
      <c r="AF5" s="42" t="str">
        <f>IF(OR(ISBLANK(AF42),ISTEXT(AF42)),"",(AF42/AF$41*100))</f>
        <v/>
      </c>
      <c r="AG5" s="42" t="str">
        <f>IF(OR(ISBLANK(AG42),ISTEXT(AG42)),"",(AG42/AG$41*100))</f>
        <v/>
      </c>
      <c r="AH5" s="42" t="str">
        <f>IF(OR(ISBLANK(AH42),ISTEXT(AH42)),"",(AH42/AH$41*100))</f>
        <v/>
      </c>
      <c r="AI5" s="42" t="str">
        <f>IF(OR(ISBLANK(AI42),ISTEXT(AI42)),"",(AI42/AI$41*100))</f>
        <v/>
      </c>
      <c r="AJ5" s="42" t="str">
        <f>IF(OR(ISBLANK(AJ42),ISTEXT(AJ42)),"",(AJ42/AJ$41*100))</f>
        <v/>
      </c>
      <c r="AK5" s="24">
        <f>COUNT(C5:AJ5)</f>
        <v>29</v>
      </c>
      <c r="AL5" s="40">
        <f>IF(OR(ISBLANK(AL42),ISTEXT(AL42)),"",(AL42/AL$41*100))</f>
        <v>1.1163793103448276</v>
      </c>
      <c r="AM5" s="41">
        <f>IF(OR(ISBLANK(AM42),ISTEXT(AM42)),"",(AM42/AM$41*100))</f>
        <v>1.384937238493724</v>
      </c>
      <c r="AN5" s="41">
        <f>IF(OR(ISBLANK(AN42),ISTEXT(AN42)),"",(AN42/AN$41*100))</f>
        <v>1.4416666666666667</v>
      </c>
      <c r="AO5" s="41">
        <f>IF(OR(ISBLANK(AO42),ISTEXT(AO42)),"",(AO42/AO$41*100))</f>
        <v>1.0228310502283107</v>
      </c>
      <c r="AP5" s="41">
        <f>IF(OR(ISBLANK(AP42),ISTEXT(AP42)),"",(AP42/AP$41*100))</f>
        <v>1.0848214285714286</v>
      </c>
      <c r="AQ5" s="41">
        <f>IF(OR(ISBLANK(AQ42),ISTEXT(AQ42)),"",(AQ42/AQ$41*100))</f>
        <v>0.63057324840764339</v>
      </c>
      <c r="AR5" s="41">
        <f>IF(OR(ISBLANK(AR42),ISTEXT(AR42)),"",(AR42/AR$41*100))</f>
        <v>1.096938775510204</v>
      </c>
      <c r="AS5" s="41">
        <f>IF(OR(ISBLANK(AS42),ISTEXT(AS42)),"",(AS42/AS$41*100))</f>
        <v>1.0637254901960784</v>
      </c>
      <c r="AT5" s="41">
        <f>IF(OR(ISBLANK(AT42),ISTEXT(AT42)),"",(AT42/AT$41*100))</f>
        <v>1.3653846153846152</v>
      </c>
      <c r="AU5" s="41">
        <f>IF(OR(ISBLANK(AU42),ISTEXT(AU42)),"",(AU42/AU$41*100))</f>
        <v>1.1622924477771825</v>
      </c>
      <c r="AV5" s="41">
        <f>IF(OR(ISBLANK(AV42),ISTEXT(AV42)),"",(AV42/AV$41*100))</f>
        <v>1.5469613259668507</v>
      </c>
      <c r="AW5" s="41">
        <f>IF(OR(ISBLANK(AW42),ISTEXT(AW42)),"",(AW42/AW$41*100))</f>
        <v>1.1439114391143912</v>
      </c>
      <c r="AX5" s="41">
        <f>IF(OR(ISBLANK(AX42),ISTEXT(AX42)),"",(AX42/AX$41*100))</f>
        <v>1.1294231701405721</v>
      </c>
      <c r="AY5" s="41">
        <f>IF(OR(ISBLANK(AY42),ISTEXT(AY42)),"",(AY42/AY$41*100))</f>
        <v>0.98758769562871018</v>
      </c>
      <c r="AZ5" s="41">
        <f>IF(OR(ISBLANK(AZ42),ISTEXT(AZ42)),"",(AZ42/AZ$41*100))</f>
        <v>0.89215686274509809</v>
      </c>
      <c r="BA5" s="41">
        <f>IF(OR(ISBLANK(BA42),ISTEXT(BA42)),"",(BA42/BA$41*100))</f>
        <v>0.79841897233201586</v>
      </c>
      <c r="BB5" s="41">
        <f>IF(OR(ISBLANK(BB42),ISTEXT(BB42)),"",(BB42/BB$41*100))</f>
        <v>0.61009174311926606</v>
      </c>
      <c r="BC5" s="41">
        <f>IF(OR(ISBLANK(BC42),ISTEXT(BC42)),"",(BC42/BC$41*100))</f>
        <v>1.0837004405286343</v>
      </c>
      <c r="BD5" s="41">
        <f>IF(OR(ISBLANK(BD42),ISTEXT(BD42)),"",(BD42/BD$41*100))</f>
        <v>0.71748878923766812</v>
      </c>
      <c r="BE5" s="41">
        <f>IF(OR(ISBLANK(BE42),ISTEXT(BE42)),"",(BE42/BE$41*100))</f>
        <v>0.84259259259259256</v>
      </c>
      <c r="BF5" s="41">
        <f>IF(OR(ISBLANK(BF42),ISTEXT(BF42)),"",(BF42/BF$41*100))</f>
        <v>0.87254901960784315</v>
      </c>
      <c r="BG5" s="41">
        <f>IF(OR(ISBLANK(BG42),ISTEXT(BG42)),"",(BG42/BG$41*100))</f>
        <v>1.0199999999999998</v>
      </c>
      <c r="BH5" s="41">
        <f>IF(OR(ISBLANK(BH42),ISTEXT(BH42)),"",(BH42/BH$41*100))</f>
        <v>0.94270833333333337</v>
      </c>
      <c r="BI5" s="41">
        <f>IF(OR(ISBLANK(BI42),ISTEXT(BI42)),"",(BI42/BI$41*100))</f>
        <v>1.2651162790697674</v>
      </c>
      <c r="BJ5" s="41">
        <f>IF(OR(ISBLANK(BJ42),ISTEXT(BJ42)),"",(BJ42/BJ$41*100))</f>
        <v>1.1454545454545455</v>
      </c>
      <c r="BK5" s="41">
        <f>IF(OR(ISBLANK(BK42),ISTEXT(BK42)),"",(BK42/BK$41*100))</f>
        <v>0.928909952606635</v>
      </c>
      <c r="BL5" s="41">
        <f>IF(OR(ISBLANK(BL42),ISTEXT(BL42)),"",(BL42/BL$41*100))</f>
        <v>1.2742081447963798</v>
      </c>
      <c r="BM5" s="41">
        <f>IF(OR(ISBLANK(BM42),ISTEXT(BM42)),"",(BM42/BM$41*100))</f>
        <v>1.3076576576576577</v>
      </c>
      <c r="BN5" s="42">
        <f>IF(OR(ISBLANK(BN42),ISTEXT(BN42)),"",(BN42/BN$41*100))</f>
        <v>1.0504347826086957</v>
      </c>
      <c r="BO5" s="42">
        <f>IF(OR(ISBLANK(BO42),ISTEXT(BO42)),"",(BO42/BO$41*100))</f>
        <v>1.1819277108433734</v>
      </c>
      <c r="BP5" s="42">
        <f>IF(OR(ISBLANK(BP42),ISTEXT(BP42)),"",(BP42/BP$41*100))</f>
        <v>0.96120000000000005</v>
      </c>
      <c r="BQ5" s="42">
        <f>IF(OR(ISBLANK(BQ42),ISTEXT(BQ42)),"",(BQ42/BQ$41*100))</f>
        <v>1.1813725490196079</v>
      </c>
      <c r="BR5" s="42">
        <f>IF(OR(ISBLANK(BR42),ISTEXT(BR42)),"",(BR42/BR$41*100))</f>
        <v>1.4991071428571427</v>
      </c>
      <c r="BS5" s="42" t="str">
        <f>IF(OR(ISBLANK(BS42),ISTEXT(BS42)),"",(BS42/BS$41*100))</f>
        <v/>
      </c>
      <c r="BT5" s="24">
        <f>COUNT(AL5:BR5)</f>
        <v>33</v>
      </c>
      <c r="BU5" s="40">
        <f>IF(OR(ISBLANK(BU42),ISTEXT(BU42)),"",(BU42/BU$41*100))</f>
        <v>1.3605150214592274</v>
      </c>
      <c r="BV5" s="41">
        <f>IF(OR(ISBLANK(BV42),ISTEXT(BV42)),"",(BV42/BV$41*100))</f>
        <v>1.7662337662337662</v>
      </c>
      <c r="BW5" s="41">
        <f>IF(OR(ISBLANK(BW42),ISTEXT(BW42)),"",(BW42/BW$41*100))</f>
        <v>1.2982456140350878</v>
      </c>
      <c r="BX5" s="41">
        <f>IF(OR(ISBLANK(BX42),ISTEXT(BX42)),"",(BX42/BX$41*100))</f>
        <v>0.71770334928229662</v>
      </c>
      <c r="BY5" s="41">
        <f>IF(OR(ISBLANK(BY42),ISTEXT(BY42)),"",(BY42/BY$41*100))</f>
        <v>0.76419213973799127</v>
      </c>
      <c r="BZ5" s="41">
        <f>IF(OR(ISBLANK(BZ42),ISTEXT(BZ42)),"",(BZ42/BZ$41*100))</f>
        <v>1.3777777777777778</v>
      </c>
      <c r="CA5" s="41">
        <f>IF(OR(ISBLANK(CA42),ISTEXT(CA42)),"",(CA42/CA$41*100))</f>
        <v>1.0869565217391306</v>
      </c>
      <c r="CB5" s="41">
        <f>IF(OR(ISBLANK(CB42),ISTEXT(CB42)),"",(CB42/CB$41*100))</f>
        <v>1.0598111227701994</v>
      </c>
      <c r="CC5" s="41">
        <f>IF(OR(ISBLANK(CC42),ISTEXT(CC42)),"",(CC42/CC$41*100))</f>
        <v>1.1148325358851676</v>
      </c>
      <c r="CD5" s="41">
        <f>IF(OR(ISBLANK(CD42),ISTEXT(CD42)),"",(CD42/CD$41*100))</f>
        <v>1.0754716981132075</v>
      </c>
      <c r="CE5" s="41">
        <f>IF(OR(ISBLANK(CE42),ISTEXT(CE42)),"",(CE42/CE$41*100))</f>
        <v>1.8185920577617329</v>
      </c>
      <c r="CF5" s="41">
        <f>IF(OR(ISBLANK(CF42),ISTEXT(CF42)),"",(CF42/CF$41*100))</f>
        <v>0.89767441860465114</v>
      </c>
      <c r="CG5" s="41">
        <f>IF(OR(ISBLANK(CG42),ISTEXT(CG42)),"",(CG42/CG$41*100))</f>
        <v>0.87088607594936696</v>
      </c>
      <c r="CH5" s="41">
        <f>IF(OR(ISBLANK(CH42),ISTEXT(CH42)),"",(CH42/CH$41*100))</f>
        <v>1.1153846153846154</v>
      </c>
      <c r="CI5" s="41">
        <f>IF(OR(ISBLANK(CI42),ISTEXT(CI42)),"",(CI42/CI$41*100))</f>
        <v>0.72864321608040206</v>
      </c>
      <c r="CJ5" s="41">
        <f>IF(OR(ISBLANK(CJ42),ISTEXT(CJ42)),"",(CJ42/CJ$41*100))</f>
        <v>1.2206572769953052</v>
      </c>
      <c r="CK5" s="41">
        <f>IF(OR(ISBLANK(CK42),ISTEXT(CK42)),"",(CK42/CK$41*100))</f>
        <v>1.112676056338028</v>
      </c>
      <c r="CL5" s="41">
        <f>IF(OR(ISBLANK(CL42),ISTEXT(CL42)),"",(CL42/CL$41*100))</f>
        <v>1.7468879668049793</v>
      </c>
      <c r="CM5" s="41">
        <f>IF(OR(ISBLANK(CM42),ISTEXT(CM42)),"",(CM42/CM$41*100))</f>
        <v>0.93427230046948351</v>
      </c>
      <c r="CN5" s="41">
        <f>IF(OR(ISBLANK(CN42),ISTEXT(CN42)),"",(CN42/CN$41*100))</f>
        <v>1.0428571428571429</v>
      </c>
      <c r="CO5" s="41">
        <f>IF(OR(ISBLANK(CO42),ISTEXT(CO42)),"",(CO42/CO$41*100))</f>
        <v>1.6190476190476193</v>
      </c>
      <c r="CP5" s="41">
        <f>IF(OR(ISBLANK(CP42),ISTEXT(CP42)),"",(CP42/CP$41*100))</f>
        <v>0.69008620689655176</v>
      </c>
      <c r="CQ5" s="41">
        <f>IF(OR(ISBLANK(CQ42),ISTEXT(CQ42)),"",(CQ42/CQ$41*100))</f>
        <v>0.62827225130890041</v>
      </c>
      <c r="CR5" s="41">
        <f>IF(OR(ISBLANK(CR42),ISTEXT(CR42)),"",(CR42/CR$41*100))</f>
        <v>1.7798507462686561</v>
      </c>
      <c r="CS5" s="41">
        <f>IF(OR(ISBLANK(CS42),ISTEXT(CS42)),"",(CS42/CS$41*100))</f>
        <v>0.84259259259259256</v>
      </c>
      <c r="CT5" s="41">
        <f>IF(OR(ISBLANK(CT42),ISTEXT(CT42)),"",(CT42/CT$41*100))</f>
        <v>1.1190476190476191</v>
      </c>
      <c r="CU5" s="41">
        <f>IF(OR(ISBLANK(CU42),ISTEXT(CU42)),"",(CU42/CU$41*100))</f>
        <v>1.0182692307692307</v>
      </c>
      <c r="CV5" s="41">
        <f>IF(OR(ISBLANK(CV42),ISTEXT(CV42)),"",(CV42/CV$41*100))</f>
        <v>1.0663265306122449</v>
      </c>
      <c r="CW5" s="42" t="str">
        <f>IF(OR(ISBLANK(CW42),ISTEXT(CW42)),"",(CW42/CW$41*100))</f>
        <v/>
      </c>
      <c r="CX5" s="42" t="str">
        <f>IF(OR(ISBLANK(CX42),ISTEXT(CX42)),"",(CX42/CX$41*100))</f>
        <v/>
      </c>
      <c r="CY5" s="42" t="str">
        <f>IF(OR(ISBLANK(CY42),ISTEXT(CY42)),"",(CY42/CY$41*100))</f>
        <v/>
      </c>
      <c r="CZ5" s="42" t="str">
        <f>IF(OR(ISBLANK(CZ42),ISTEXT(CZ42)),"",(CZ42/CZ$41*100))</f>
        <v/>
      </c>
      <c r="DA5" s="42" t="str">
        <f>IF(OR(ISBLANK(DA42),ISTEXT(DA42)),"",(DA42/DA$41*100))</f>
        <v/>
      </c>
      <c r="DB5" s="42" t="str">
        <f>IF(OR(ISBLANK(DB42),ISTEXT(DB42)),"",(DB42/DB$41*100))</f>
        <v/>
      </c>
      <c r="DC5" s="24">
        <f>COUNT(BU5:CV5)</f>
        <v>28</v>
      </c>
      <c r="DD5" s="40">
        <f>IF(OR(ISBLANK(DD42),ISTEXT(DD42)),"",(DD42/DD$41*100))</f>
        <v>2.9017341040462425</v>
      </c>
      <c r="DE5" s="41">
        <f>IF(OR(ISBLANK(DE42),ISTEXT(DE42)),"",(DE42/DE$41*100))</f>
        <v>0.96969696969696972</v>
      </c>
      <c r="DF5" s="41">
        <f>IF(OR(ISBLANK(DF42),ISTEXT(DF42)),"",(DF42/DF$41*100))</f>
        <v>1.2666666666666666</v>
      </c>
      <c r="DG5" s="41">
        <f>IF(OR(ISBLANK(DG42),ISTEXT(DG42)),"",(DG42/DG$41*100))</f>
        <v>1.1868686868686866</v>
      </c>
      <c r="DH5" s="41">
        <f>IF(OR(ISBLANK(DH42),ISTEXT(DH42)),"",(DH42/DH$41*100))</f>
        <v>1.6212121212121213</v>
      </c>
      <c r="DI5" s="41">
        <f>IF(OR(ISBLANK(DI42),ISTEXT(DI42)),"",(DI42/DI$41*100))</f>
        <v>0.96470588235294108</v>
      </c>
      <c r="DJ5" s="41">
        <f>IF(OR(ISBLANK(DJ42),ISTEXT(DJ42)),"",(DJ42/DJ$41*100))</f>
        <v>1.0213903743315509</v>
      </c>
      <c r="DK5" s="41">
        <f>IF(OR(ISBLANK(DK42),ISTEXT(DK42)),"",(DK42/DK$41*100))</f>
        <v>0.84146341463414653</v>
      </c>
      <c r="DL5" s="41">
        <f>IF(OR(ISBLANK(DL42),ISTEXT(DL42)),"",(DL42/DL$41*100))</f>
        <v>1.4097560975609755</v>
      </c>
      <c r="DM5" s="41">
        <f>IF(OR(ISBLANK(DM42),ISTEXT(DM42)),"",(DM42/DM$41*100))</f>
        <v>1.3964497041420119</v>
      </c>
      <c r="DN5" s="41">
        <f>IF(OR(ISBLANK(DN42),ISTEXT(DN42)),"",(DN42/DN$41*100))</f>
        <v>1.0634441087613291</v>
      </c>
      <c r="DO5" s="41">
        <f>IF(OR(ISBLANK(DO42),ISTEXT(DO42)),"",(DO42/DO$41*100))</f>
        <v>1.6263736263736264</v>
      </c>
      <c r="DP5" s="41">
        <f>IF(OR(ISBLANK(DP42),ISTEXT(DP42)),"",(DP42/DP$41*100))</f>
        <v>1.2953367875647668</v>
      </c>
      <c r="DQ5" s="41">
        <f>IF(OR(ISBLANK(DQ42),ISTEXT(DQ42)),"",(DQ42/DQ$41*100))</f>
        <v>1.0059815116911364</v>
      </c>
      <c r="DR5" s="41">
        <f>IF(OR(ISBLANK(DR42),ISTEXT(DR42)),"",(DR42/DR$41*100))</f>
        <v>0.72826086956521752</v>
      </c>
      <c r="DS5" s="41">
        <f>IF(OR(ISBLANK(DS42),ISTEXT(DS42)),"",(DS42/DS$41*100))</f>
        <v>0.88108108108108119</v>
      </c>
      <c r="DT5" s="41">
        <f>IF(OR(ISBLANK(DT42),ISTEXT(DT42)),"",(DT42/DT$41*100))</f>
        <v>0.98930481283422467</v>
      </c>
      <c r="DU5" s="41">
        <f>IF(OR(ISBLANK(DU42),ISTEXT(DU42)),"",(DU42/DU$41*100))</f>
        <v>1.2324324324324325</v>
      </c>
      <c r="DV5" s="41">
        <f>IF(OR(ISBLANK(DV42),ISTEXT(DV42)),"",(DV42/DV$41*100))</f>
        <v>1.25130890052356</v>
      </c>
      <c r="DW5" s="41">
        <f>IF(OR(ISBLANK(DW42),ISTEXT(DW42)),"",(DW42/DW$41*100))</f>
        <v>0.81714285714285706</v>
      </c>
      <c r="DX5" s="41">
        <f>IF(OR(ISBLANK(DX42),ISTEXT(DX42)),"",(DX42/DX$41*100))</f>
        <v>1.2448979591836733</v>
      </c>
      <c r="DY5" s="41">
        <f>IF(OR(ISBLANK(DY42),ISTEXT(DY42)),"",(DY42/DY$41*100))</f>
        <v>1.5423728813559323</v>
      </c>
      <c r="DZ5" s="41">
        <f>IF(OR(ISBLANK(DZ42),ISTEXT(DZ42)),"",(DZ42/DZ$41*100))</f>
        <v>1.2356020942408377</v>
      </c>
      <c r="EA5" s="41">
        <f>IF(OR(ISBLANK(EA42),ISTEXT(EA42)),"",(EA42/EA$41*100))</f>
        <v>1.131578947368421</v>
      </c>
      <c r="EB5" s="41">
        <f>IF(OR(ISBLANK(EB42),ISTEXT(EB42)),"",(EB42/EB$41*100))</f>
        <v>1.6800000000000002</v>
      </c>
      <c r="EC5" s="41">
        <f>IF(OR(ISBLANK(EC42),ISTEXT(EC42)),"",(EC42/EC$41*100))</f>
        <v>1.8149999999999999</v>
      </c>
      <c r="ED5" s="41">
        <f>IF(OR(ISBLANK(ED42),ISTEXT(ED42)),"",(ED42/ED$41*100))</f>
        <v>1.2105263157894737</v>
      </c>
      <c r="EE5" s="41">
        <f>IF(OR(ISBLANK(EE42),ISTEXT(EE42)),"",(EE42/EE$41*100))</f>
        <v>1.3446700507614215</v>
      </c>
      <c r="EF5" s="42">
        <f>IF(OR(ISBLANK(EF42),ISTEXT(EF42)),"",(EF42/EF$41*100))</f>
        <v>1.1232044198895026</v>
      </c>
      <c r="EG5" s="42">
        <f>IF(OR(ISBLANK(EG42),ISTEXT(EG42)),"",(EG42/EG$41*100))</f>
        <v>1.4441747572815533</v>
      </c>
      <c r="EH5" s="42">
        <f>IF(OR(ISBLANK(EH42),ISTEXT(EH42)),"",(EH42/EH$41*100))</f>
        <v>0.56582914572864318</v>
      </c>
      <c r="EI5" s="42">
        <f>IF(OR(ISBLANK(EI42),ISTEXT(EI42)),"",(EI42/EI$41*100))</f>
        <v>1.2822335025380711</v>
      </c>
      <c r="EJ5" s="42">
        <f>IF(OR(ISBLANK(EJ42),ISTEXT(EJ42)),"",(EJ42/EJ$41*100))</f>
        <v>1.4087912087912091</v>
      </c>
      <c r="EK5" s="42">
        <f>IF(OR(ISBLANK(EK42),ISTEXT(EK42)),"",(EK42/EK$41*100))</f>
        <v>1.1052884615384615</v>
      </c>
      <c r="EL5" s="24">
        <f>COUNT(DD5:EK5)</f>
        <v>34</v>
      </c>
    </row>
    <row r="6" spans="1:142" x14ac:dyDescent="0.2">
      <c r="A6" s="32"/>
      <c r="B6" s="19" t="s">
        <v>113</v>
      </c>
      <c r="C6" s="20">
        <f>IF(OR(ISBLANK(C43),ISTEXT(C43)),"",(C43/C$41*100))</f>
        <v>1.5498489425981872</v>
      </c>
      <c r="D6" s="43">
        <f>IF(OR(ISBLANK(D43),ISTEXT(D43)),"",(D43/D$41*100))</f>
        <v>1.1166666666666667</v>
      </c>
      <c r="E6" s="43">
        <f>IF(OR(ISBLANK(E43),ISTEXT(E43)),"",(E43/E$41*100))</f>
        <v>1.303921568627451</v>
      </c>
      <c r="F6" s="43">
        <f>IF(OR(ISBLANK(F43),ISTEXT(F43)),"",(F43/F$41*100))</f>
        <v>0.57295373665480431</v>
      </c>
      <c r="G6" s="43">
        <f>IF(OR(ISBLANK(G43),ISTEXT(G43)),"",(G43/G$41*100))</f>
        <v>1.5647840531561461</v>
      </c>
      <c r="H6" s="43">
        <f>IF(OR(ISBLANK(H43),ISTEXT(H43)),"",(H43/H$41*100))</f>
        <v>1.393846153846154</v>
      </c>
      <c r="I6" s="43">
        <f>IF(OR(ISBLANK(I43),ISTEXT(I43)),"",(I43/I$41*100))</f>
        <v>1.1756272401433694</v>
      </c>
      <c r="J6" s="43">
        <f>IF(OR(ISBLANK(J43),ISTEXT(J43)),"",(J43/J$41*100))</f>
        <v>1.21</v>
      </c>
      <c r="K6" s="43">
        <f>IF(OR(ISBLANK(K43),ISTEXT(K43)),"",(K43/K$41*100))</f>
        <v>0.77777777777777779</v>
      </c>
      <c r="L6" s="43">
        <f>IF(OR(ISBLANK(L43),ISTEXT(L43)),"",(L43/L$41*100))</f>
        <v>1.1442598187311177</v>
      </c>
      <c r="M6" s="43">
        <f>IF(OR(ISBLANK(M43),ISTEXT(M43)),"",(M43/M$41*100))</f>
        <v>0.44351781652767253</v>
      </c>
      <c r="N6" s="43">
        <f>IF(OR(ISBLANK(N43),ISTEXT(N43)),"",(N43/N$41*100))</f>
        <v>1.653061224489796</v>
      </c>
      <c r="O6" s="43">
        <f>IF(OR(ISBLANK(O43),ISTEXT(O43)),"",(O43/O$41*100))</f>
        <v>1.109704641350211</v>
      </c>
      <c r="P6" s="43">
        <f>IF(OR(ISBLANK(P43),ISTEXT(P43)),"",(P43/P$41*100))</f>
        <v>0.37218045112781956</v>
      </c>
      <c r="Q6" s="43">
        <f>IF(OR(ISBLANK(Q43),ISTEXT(Q43)),"",(Q43/Q$41*100))</f>
        <v>0.26271186440677963</v>
      </c>
      <c r="R6" s="43">
        <f>IF(OR(ISBLANK(R43),ISTEXT(R43)),"",(R43/R$41*100))</f>
        <v>0.60142348754448405</v>
      </c>
      <c r="S6" s="43">
        <f>IF(OR(ISBLANK(S43),ISTEXT(S43)),"",(S43/S$41*100))</f>
        <v>0.69433962264150939</v>
      </c>
      <c r="T6" s="43">
        <f>IF(OR(ISBLANK(T43),ISTEXT(T43)),"",(T43/T$41*100))</f>
        <v>0.42040816326530611</v>
      </c>
      <c r="U6" s="43">
        <f>IF(OR(ISBLANK(U43),ISTEXT(U43)),"",(U43/U$41*100))</f>
        <v>1.1751824817518248</v>
      </c>
      <c r="V6" s="43">
        <f>IF(OR(ISBLANK(V43),ISTEXT(V43)),"",(V43/V$41*100))</f>
        <v>0.23651452282157673</v>
      </c>
      <c r="W6" s="43">
        <f>IF(OR(ISBLANK(W43),ISTEXT(W43)),"",(W43/W$41*100))</f>
        <v>1.0415094339622641</v>
      </c>
      <c r="X6" s="43">
        <f>IF(OR(ISBLANK(X43),ISTEXT(X43)),"",(X43/X$41*100))</f>
        <v>0.9591836734693876</v>
      </c>
      <c r="Y6" s="43">
        <f>IF(OR(ISBLANK(Y43),ISTEXT(Y43)),"",(Y43/Y$41*100))</f>
        <v>0.41484098939929331</v>
      </c>
      <c r="Z6" s="43">
        <f>IF(OR(ISBLANK(Z43),ISTEXT(Z43)),"",(Z43/Z$41*100))</f>
        <v>0.44309623430962347</v>
      </c>
      <c r="AA6" s="43">
        <f>IF(OR(ISBLANK(AA43),ISTEXT(AA43)),"",(AA43/AA$41*100))</f>
        <v>0.38206278026905827</v>
      </c>
      <c r="AB6" s="43">
        <f>IF(OR(ISBLANK(AB43),ISTEXT(AB43)),"",(AB43/AB$41*100))</f>
        <v>0.45714285714285718</v>
      </c>
      <c r="AC6" s="43">
        <f>IF(OR(ISBLANK(AC43),ISTEXT(AC43)),"",(AC43/AC$41*100))</f>
        <v>0.3090566037735849</v>
      </c>
      <c r="AD6" s="43">
        <f>IF(OR(ISBLANK(AD43),ISTEXT(AD43)),"",(AD43/AD$41*100))</f>
        <v>0.24814814814814812</v>
      </c>
      <c r="AE6" s="44">
        <f>IF(OR(ISBLANK(AE43),ISTEXT(AE43)),"",(AE43/AE$41*100))</f>
        <v>0.4</v>
      </c>
      <c r="AF6" s="44" t="str">
        <f>IF(OR(ISBLANK(AF43),ISTEXT(AF43)),"",(AF43/AF$41*100))</f>
        <v/>
      </c>
      <c r="AG6" s="44" t="str">
        <f>IF(OR(ISBLANK(AG43),ISTEXT(AG43)),"",(AG43/AG$41*100))</f>
        <v/>
      </c>
      <c r="AH6" s="44" t="str">
        <f>IF(OR(ISBLANK(AH43),ISTEXT(AH43)),"",(AH43/AH$41*100))</f>
        <v/>
      </c>
      <c r="AI6" s="44" t="str">
        <f>IF(OR(ISBLANK(AI43),ISTEXT(AI43)),"",(AI43/AI$41*100))</f>
        <v/>
      </c>
      <c r="AJ6" s="44" t="str">
        <f>IF(OR(ISBLANK(AJ43),ISTEXT(AJ43)),"",(AJ43/AJ$41*100))</f>
        <v/>
      </c>
      <c r="AK6" s="23">
        <f t="shared" ref="AK6" si="0">COUNT(C6:AJ6)</f>
        <v>29</v>
      </c>
      <c r="AL6" s="20">
        <f>IF(OR(ISBLANK(AL43),ISTEXT(AL43)),"",(AL43/AL$41*100))</f>
        <v>0.62068965517241381</v>
      </c>
      <c r="AM6" s="43">
        <f>IF(OR(ISBLANK(AM43),ISTEXT(AM43)),"",(AM43/AM$41*100))</f>
        <v>0.66945606694560678</v>
      </c>
      <c r="AN6" s="43">
        <f>IF(OR(ISBLANK(AN43),ISTEXT(AN43)),"",(AN43/AN$41*100))</f>
        <v>0.5541666666666667</v>
      </c>
      <c r="AO6" s="43">
        <f>IF(OR(ISBLANK(AO43),ISTEXT(AO43)),"",(AO43/AO$41*100))</f>
        <v>0.45662100456621013</v>
      </c>
      <c r="AP6" s="43">
        <f>IF(OR(ISBLANK(AP43),ISTEXT(AP43)),"",(AP43/AP$41*100))</f>
        <v>0.54910714285714279</v>
      </c>
      <c r="AQ6" s="43">
        <f>IF(OR(ISBLANK(AQ43),ISTEXT(AQ43)),"",(AQ43/AQ$41*100))</f>
        <v>0.60828025477707015</v>
      </c>
      <c r="AR6" s="43">
        <f>IF(OR(ISBLANK(AR43),ISTEXT(AR43)),"",(AR43/AR$41*100))</f>
        <v>0.91326530612244883</v>
      </c>
      <c r="AS6" s="43">
        <f>IF(OR(ISBLANK(AS43),ISTEXT(AS43)),"",(AS43/AS$41*100))</f>
        <v>0.20098039215686275</v>
      </c>
      <c r="AT6" s="43">
        <f>IF(OR(ISBLANK(AT43),ISTEXT(AT43)),"",(AT43/AT$41*100))</f>
        <v>0.66346153846153844</v>
      </c>
      <c r="AU6" s="43">
        <f>IF(OR(ISBLANK(AU43),ISTEXT(AU43)),"",(AU43/AU$41*100))</f>
        <v>0.80878414568826984</v>
      </c>
      <c r="AV6" s="43">
        <f>IF(OR(ISBLANK(AV43),ISTEXT(AV43)),"",(AV43/AV$41*100))</f>
        <v>0.69814163736815671</v>
      </c>
      <c r="AW6" s="43">
        <f>IF(OR(ISBLANK(AW43),ISTEXT(AW43)),"",(AW43/AW$41*100))</f>
        <v>0.46586715867158673</v>
      </c>
      <c r="AX6" s="43">
        <f>IF(OR(ISBLANK(AX43),ISTEXT(AX43)),"",(AX43/AX$41*100))</f>
        <v>0.79011148812409127</v>
      </c>
      <c r="AY6" s="43">
        <f>IF(OR(ISBLANK(AY43),ISTEXT(AY43)),"",(AY43/AY$41*100))</f>
        <v>0.73394495412844041</v>
      </c>
      <c r="AZ6" s="43">
        <f>IF(OR(ISBLANK(AZ43),ISTEXT(AZ43)),"",(AZ43/AZ$41*100))</f>
        <v>0.46568627450980399</v>
      </c>
      <c r="BA6" s="43">
        <f>IF(OR(ISBLANK(BA43),ISTEXT(BA43)),"",(BA43/BA$41*100))</f>
        <v>0.82213438735177868</v>
      </c>
      <c r="BB6" s="43">
        <f>IF(OR(ISBLANK(BB43),ISTEXT(BB43)),"",(BB43/BB$41*100))</f>
        <v>0.4678899082568807</v>
      </c>
      <c r="BC6" s="43">
        <f>IF(OR(ISBLANK(BC43),ISTEXT(BC43)),"",(BC43/BC$41*100))</f>
        <v>0.27753303964757708</v>
      </c>
      <c r="BD6" s="43">
        <f>IF(OR(ISBLANK(BD43),ISTEXT(BD43)),"",(BD43/BD$41*100))</f>
        <v>0.5964125560538116</v>
      </c>
      <c r="BE6" s="43">
        <f>IF(OR(ISBLANK(BE43),ISTEXT(BE43)),"",(BE43/BE$41*100))</f>
        <v>0.65277777777777768</v>
      </c>
      <c r="BF6" s="43">
        <f>IF(OR(ISBLANK(BF43),ISTEXT(BF43)),"",(BF43/BF$41*100))</f>
        <v>0.24019607843137258</v>
      </c>
      <c r="BG6" s="43">
        <f>IF(OR(ISBLANK(BG43),ISTEXT(BG43)),"",(BG43/BG$41*100))</f>
        <v>1.2349999999999999</v>
      </c>
      <c r="BH6" s="43">
        <f>IF(OR(ISBLANK(BH43),ISTEXT(BH43)),"",(BH43/BH$41*100))</f>
        <v>1.1302083333333335</v>
      </c>
      <c r="BI6" s="43">
        <f>IF(OR(ISBLANK(BI43),ISTEXT(BI43)),"",(BI43/BI$41*100))</f>
        <v>0.79534883720930249</v>
      </c>
      <c r="BJ6" s="43">
        <f>IF(OR(ISBLANK(BJ43),ISTEXT(BJ43)),"",(BJ43/BJ$41*100))</f>
        <v>1.0818181818181818</v>
      </c>
      <c r="BK6" s="43">
        <f>IF(OR(ISBLANK(BK43),ISTEXT(BK43)),"",(BK43/BK$41*100))</f>
        <v>0.36018957345971558</v>
      </c>
      <c r="BL6" s="43">
        <f>IF(OR(ISBLANK(BL43),ISTEXT(BL43)),"",(BL43/BL$41*100))</f>
        <v>0.47601809954751129</v>
      </c>
      <c r="BM6" s="43">
        <f>IF(OR(ISBLANK(BM43),ISTEXT(BM43)),"",(BM43/BM$41*100))</f>
        <v>0.43693693693693697</v>
      </c>
      <c r="BN6" s="44">
        <f>IF(OR(ISBLANK(BN43),ISTEXT(BN43)),"",(BN43/BN$41*100))</f>
        <v>0.54391304347826075</v>
      </c>
      <c r="BO6" s="44">
        <f>IF(OR(ISBLANK(BO43),ISTEXT(BO43)),"",(BO43/BO$41*100))</f>
        <v>0.23895582329317269</v>
      </c>
      <c r="BP6" s="44">
        <f>IF(OR(ISBLANK(BP43),ISTEXT(BP43)),"",(BP43/BP$41*100))</f>
        <v>0.54920000000000002</v>
      </c>
      <c r="BQ6" s="44">
        <f>IF(OR(ISBLANK(BQ43),ISTEXT(BQ43)),"",(BQ43/BQ$41*100))</f>
        <v>0.61813725490196081</v>
      </c>
      <c r="BR6" s="44">
        <f>IF(OR(ISBLANK(BR43),ISTEXT(BR43)),"",(BR43/BR$41*100))</f>
        <v>0.40446428571428578</v>
      </c>
      <c r="BS6" s="44" t="str">
        <f>IF(OR(ISBLANK(BS43),ISTEXT(BS43)),"",(BS43/BS$41*100))</f>
        <v/>
      </c>
      <c r="BT6" s="23">
        <f t="shared" ref="BT6" si="1">COUNT(AL6:BR6)</f>
        <v>33</v>
      </c>
      <c r="BU6" s="20">
        <f>IF(OR(ISBLANK(BU43),ISTEXT(BU43)),"",(BU43/BU$41*100))</f>
        <v>0.90128755364806867</v>
      </c>
      <c r="BV6" s="43">
        <f>IF(OR(ISBLANK(BV43),ISTEXT(BV43)),"",(BV43/BV$41*100))</f>
        <v>0.75324675324675316</v>
      </c>
      <c r="BW6" s="43">
        <f>IF(OR(ISBLANK(BW43),ISTEXT(BW43)),"",(BW43/BW$41*100))</f>
        <v>0.69736842105263164</v>
      </c>
      <c r="BX6" s="43">
        <f>IF(OR(ISBLANK(BX43),ISTEXT(BX43)),"",(BX43/BX$41*100))</f>
        <v>0.22966507177033493</v>
      </c>
      <c r="BY6" s="43">
        <f>IF(OR(ISBLANK(BY43),ISTEXT(BY43)),"",(BY43/BY$41*100))</f>
        <v>0.78165938864628826</v>
      </c>
      <c r="BZ6" s="43">
        <f>IF(OR(ISBLANK(BZ43),ISTEXT(BZ43)),"",(BZ43/BZ$41*100))</f>
        <v>0.73777777777777787</v>
      </c>
      <c r="CA6" s="43">
        <f>IF(OR(ISBLANK(CA43),ISTEXT(CA43)),"",(CA43/CA$41*100))</f>
        <v>0.31521739130434789</v>
      </c>
      <c r="CB6" s="43">
        <f>IF(OR(ISBLANK(CB43),ISTEXT(CB43)),"",(CB43/CB$41*100))</f>
        <v>0.70304302203567692</v>
      </c>
      <c r="CC6" s="43">
        <f>IF(OR(ISBLANK(CC43),ISTEXT(CC43)),"",(CC43/CC$41*100))</f>
        <v>0.7559808612440192</v>
      </c>
      <c r="CD6" s="43">
        <f>IF(OR(ISBLANK(CD43),ISTEXT(CD43)),"",(CD43/CD$41*100))</f>
        <v>0.72641509433962259</v>
      </c>
      <c r="CE6" s="43">
        <f>IF(OR(ISBLANK(CE43),ISTEXT(CE43)),"",(CE43/CE$41*100))</f>
        <v>0.61823104693140796</v>
      </c>
      <c r="CF6" s="43">
        <f>IF(OR(ISBLANK(CF43),ISTEXT(CF43)),"",(CF43/CF$41*100))</f>
        <v>0.64186046511627903</v>
      </c>
      <c r="CG6" s="43">
        <f>IF(OR(ISBLANK(CG43),ISTEXT(CG43)),"",(CG43/CG$41*100))</f>
        <v>0.47088607594936704</v>
      </c>
      <c r="CH6" s="43">
        <f>IF(OR(ISBLANK(CH43),ISTEXT(CH43)),"",(CH43/CH$41*100))</f>
        <v>0.50480769230769229</v>
      </c>
      <c r="CI6" s="43">
        <f>IF(OR(ISBLANK(CI43),ISTEXT(CI43)),"",(CI43/CI$41*100))</f>
        <v>0.4120603015075377</v>
      </c>
      <c r="CJ6" s="43">
        <f>IF(OR(ISBLANK(CJ43),ISTEXT(CJ43)),"",(CJ43/CJ$41*100))</f>
        <v>0.52112676056338025</v>
      </c>
      <c r="CK6" s="43">
        <f>IF(OR(ISBLANK(CK43),ISTEXT(CK43)),"",(CK43/CK$41*100))</f>
        <v>0.78403755868544611</v>
      </c>
      <c r="CL6" s="43">
        <f>IF(OR(ISBLANK(CL43),ISTEXT(CL43)),"",(CL43/CL$41*100))</f>
        <v>0.73029045643153523</v>
      </c>
      <c r="CM6" s="43">
        <f>IF(OR(ISBLANK(CM43),ISTEXT(CM43)),"",(CM43/CM$41*100))</f>
        <v>0.91079812206572763</v>
      </c>
      <c r="CN6" s="43">
        <f>IF(OR(ISBLANK(CN43),ISTEXT(CN43)),"",(CN43/CN$41*100))</f>
        <v>0.78571428571428581</v>
      </c>
      <c r="CO6" s="43">
        <f>IF(OR(ISBLANK(CO43),ISTEXT(CO43)),"",(CO43/CO$41*100))</f>
        <v>1.1047619047619048</v>
      </c>
      <c r="CP6" s="43">
        <f>IF(OR(ISBLANK(CP43),ISTEXT(CP43)),"",(CP43/CP$41*100))</f>
        <v>0.19956896551724138</v>
      </c>
      <c r="CQ6" s="43">
        <f>IF(OR(ISBLANK(CQ43),ISTEXT(CQ43)),"",(CQ43/CQ$41*100))</f>
        <v>0.22408376963350785</v>
      </c>
      <c r="CR6" s="43">
        <f>IF(OR(ISBLANK(CR43),ISTEXT(CR43)),"",(CR43/CR$41*100))</f>
        <v>0.78134328358208938</v>
      </c>
      <c r="CS6" s="43">
        <f>IF(OR(ISBLANK(CS43),ISTEXT(CS43)),"",(CS43/CS$41*100))</f>
        <v>0.53240740740740733</v>
      </c>
      <c r="CT6" s="43">
        <f>IF(OR(ISBLANK(CT43),ISTEXT(CT43)),"",(CT43/CT$41*100))</f>
        <v>0.66285714285714281</v>
      </c>
      <c r="CU6" s="43">
        <f>IF(OR(ISBLANK(CU43),ISTEXT(CU43)),"",(CU43/CU$41*100))</f>
        <v>0.27932692307692308</v>
      </c>
      <c r="CV6" s="43">
        <f>IF(OR(ISBLANK(CV43),ISTEXT(CV43)),"",(CV43/CV$41*100))</f>
        <v>0.15765306122448977</v>
      </c>
      <c r="CW6" s="44" t="str">
        <f>IF(OR(ISBLANK(CW43),ISTEXT(CW43)),"",(CW43/CW$41*100))</f>
        <v/>
      </c>
      <c r="CX6" s="44" t="str">
        <f>IF(OR(ISBLANK(CX43),ISTEXT(CX43)),"",(CX43/CX$41*100))</f>
        <v/>
      </c>
      <c r="CY6" s="44" t="str">
        <f>IF(OR(ISBLANK(CY43),ISTEXT(CY43)),"",(CY43/CY$41*100))</f>
        <v/>
      </c>
      <c r="CZ6" s="44" t="str">
        <f>IF(OR(ISBLANK(CZ43),ISTEXT(CZ43)),"",(CZ43/CZ$41*100))</f>
        <v/>
      </c>
      <c r="DA6" s="44" t="str">
        <f>IF(OR(ISBLANK(DA43),ISTEXT(DA43)),"",(DA43/DA$41*100))</f>
        <v/>
      </c>
      <c r="DB6" s="44" t="str">
        <f>IF(OR(ISBLANK(DB43),ISTEXT(DB43)),"",(DB43/DB$41*100))</f>
        <v/>
      </c>
      <c r="DC6" s="23">
        <f t="shared" ref="DC6" si="2">COUNT(BU6:CV6)</f>
        <v>28</v>
      </c>
      <c r="DD6" s="20">
        <f>IF(OR(ISBLANK(DD43),ISTEXT(DD43)),"",(DD43/DD$41*100))</f>
        <v>1.2369942196531791</v>
      </c>
      <c r="DE6" s="43">
        <f>IF(OR(ISBLANK(DE43),ISTEXT(DE43)),"",(DE43/DE$41*100))</f>
        <v>0.58008658008658009</v>
      </c>
      <c r="DF6" s="43">
        <f>IF(OR(ISBLANK(DF43),ISTEXT(DF43)),"",(DF43/DF$41*100))</f>
        <v>0.7846153846153846</v>
      </c>
      <c r="DG6" s="43">
        <f>IF(OR(ISBLANK(DG43),ISTEXT(DG43)),"",(DG43/DG$41*100))</f>
        <v>1.0606060606060606</v>
      </c>
      <c r="DH6" s="43">
        <f>IF(OR(ISBLANK(DH43),ISTEXT(DH43)),"",(DH43/DH$41*100))</f>
        <v>1.297979797979798</v>
      </c>
      <c r="DI6" s="43">
        <f>IF(OR(ISBLANK(DI43),ISTEXT(DI43)),"",(DI43/DI$41*100))</f>
        <v>0.92352941176470582</v>
      </c>
      <c r="DJ6" s="43">
        <f>IF(OR(ISBLANK(DJ43),ISTEXT(DJ43)),"",(DJ43/DJ$41*100))</f>
        <v>0.6203208556149733</v>
      </c>
      <c r="DK6" s="43">
        <f>IF(OR(ISBLANK(DK43),ISTEXT(DK43)),"",(DK43/DK$41*100))</f>
        <v>0.32926829268292684</v>
      </c>
      <c r="DL6" s="43">
        <f>IF(OR(ISBLANK(DL43),ISTEXT(DL43)),"",(DL43/DL$41*100))</f>
        <v>0.43902439024390238</v>
      </c>
      <c r="DM6" s="43">
        <f>IF(OR(ISBLANK(DM43),ISTEXT(DM43)),"",(DM43/DM$41*100))</f>
        <v>0.79289940828402383</v>
      </c>
      <c r="DN6" s="43">
        <f>IF(OR(ISBLANK(DN43),ISTEXT(DN43)),"",(DN43/DN$41*100))</f>
        <v>0.44108761329305129</v>
      </c>
      <c r="DO6" s="43">
        <f>IF(OR(ISBLANK(DO43),ISTEXT(DO43)),"",(DO43/DO$41*100))</f>
        <v>0.84615384615384615</v>
      </c>
      <c r="DP6" s="43">
        <f>IF(OR(ISBLANK(DP43),ISTEXT(DP43)),"",(DP43/DP$41*100))</f>
        <v>0.50259067357512954</v>
      </c>
      <c r="DQ6" s="43">
        <f>IF(OR(ISBLANK(DQ43),ISTEXT(DQ43)),"",(DQ43/DQ$41*100))</f>
        <v>0.75040783034257752</v>
      </c>
      <c r="DR6" s="43">
        <f>IF(OR(ISBLANK(DR43),ISTEXT(DR43)),"",(DR43/DR$41*100))</f>
        <v>0.58695652173913049</v>
      </c>
      <c r="DS6" s="43">
        <f>IF(OR(ISBLANK(DS43),ISTEXT(DS43)),"",(DS43/DS$41*100))</f>
        <v>0.72972972972972971</v>
      </c>
      <c r="DT6" s="43">
        <f>IF(OR(ISBLANK(DT43),ISTEXT(DT43)),"",(DT43/DT$41*100))</f>
        <v>0.62566844919786102</v>
      </c>
      <c r="DU6" s="43">
        <f>IF(OR(ISBLANK(DU43),ISTEXT(DU43)),"",(DU43/DU$41*100))</f>
        <v>0.81081081081081086</v>
      </c>
      <c r="DV6" s="43">
        <f>IF(OR(ISBLANK(DV43),ISTEXT(DV43)),"",(DV43/DV$41*100))</f>
        <v>0.49214659685863871</v>
      </c>
      <c r="DW6" s="43">
        <f>IF(OR(ISBLANK(DW43),ISTEXT(DW43)),"",(DW43/DW$41*100))</f>
        <v>0.53142857142857136</v>
      </c>
      <c r="DX6" s="43">
        <f>IF(OR(ISBLANK(DX43),ISTEXT(DX43)),"",(DX43/DX$41*100))</f>
        <v>0.8877551020408162</v>
      </c>
      <c r="DY6" s="43">
        <f>IF(OR(ISBLANK(DY43),ISTEXT(DY43)),"",(DY43/DY$41*100))</f>
        <v>1.0960451977401131</v>
      </c>
      <c r="DZ6" s="43">
        <f>IF(OR(ISBLANK(DZ43),ISTEXT(DZ43)),"",(DZ43/DZ$41*100))</f>
        <v>1.12565445026178</v>
      </c>
      <c r="EA6" s="43">
        <f>IF(OR(ISBLANK(EA43),ISTEXT(EA43)),"",(EA43/EA$41*100))</f>
        <v>1.0789473684210527</v>
      </c>
      <c r="EB6" s="43">
        <f>IF(OR(ISBLANK(EB43),ISTEXT(EB43)),"",(EB43/EB$41*100))</f>
        <v>1.37</v>
      </c>
      <c r="EC6" s="43">
        <f>IF(OR(ISBLANK(EC43),ISTEXT(EC43)),"",(EC43/EC$41*100))</f>
        <v>0.95</v>
      </c>
      <c r="ED6" s="43">
        <f>IF(OR(ISBLANK(ED43),ISTEXT(ED43)),"",(ED43/ED$41*100))</f>
        <v>0.78947368421052633</v>
      </c>
      <c r="EE6" s="43">
        <f>IF(OR(ISBLANK(EE43),ISTEXT(EE43)),"",(EE43/EE$41*100))</f>
        <v>0.67411167512690362</v>
      </c>
      <c r="EF6" s="44">
        <f>IF(OR(ISBLANK(EF43),ISTEXT(EF43)),"",(EF43/EF$41*100))</f>
        <v>0.18674033149171268</v>
      </c>
      <c r="EG6" s="44">
        <f>IF(OR(ISBLANK(EG43),ISTEXT(EG43)),"",(EG43/EG$41*100))</f>
        <v>0.18495145631067958</v>
      </c>
      <c r="EH6" s="44">
        <f>IF(OR(ISBLANK(EH43),ISTEXT(EH43)),"",(EH43/EH$41*100))</f>
        <v>0.26582914572864325</v>
      </c>
      <c r="EI6" s="44">
        <f>IF(OR(ISBLANK(EI43),ISTEXT(EI43)),"",(EI43/EI$41*100))</f>
        <v>0.62335025380710662</v>
      </c>
      <c r="EJ6" s="44">
        <f>IF(OR(ISBLANK(EJ43),ISTEXT(EJ43)),"",(EJ43/EJ$41*100))</f>
        <v>0.13021978021978023</v>
      </c>
      <c r="EK6" s="44">
        <f>IF(OR(ISBLANK(EK43),ISTEXT(EK43)),"",(EK43/EK$41*100))</f>
        <v>0.42384615384615382</v>
      </c>
      <c r="EL6" s="23">
        <f t="shared" ref="EL6" si="3">COUNT(DD6:EK6)</f>
        <v>34</v>
      </c>
    </row>
    <row r="7" spans="1:142" x14ac:dyDescent="0.2">
      <c r="A7" s="32"/>
      <c r="B7" s="19" t="s">
        <v>114</v>
      </c>
      <c r="C7" s="20">
        <f>IF(OR(ISBLANK(C44),ISTEXT(C44)),"",(C44/C$41*100))</f>
        <v>1.338368580060423</v>
      </c>
      <c r="D7" s="43">
        <f>IF(OR(ISBLANK(D44),ISTEXT(D44)),"",(D44/D$41*100))</f>
        <v>0.97777777777777775</v>
      </c>
      <c r="E7" s="43">
        <f>IF(OR(ISBLANK(E44),ISTEXT(E44)),"",(E44/E$41*100))</f>
        <v>0.45751633986928109</v>
      </c>
      <c r="F7" s="43">
        <f>IF(OR(ISBLANK(F44),ISTEXT(F44)),"",(F44/F$41*100))</f>
        <v>0.35231316725978645</v>
      </c>
      <c r="G7" s="43" t="str">
        <f>IF(OR(ISBLANK(G44),ISTEXT(G44)),"",(G44/G$41*100))</f>
        <v/>
      </c>
      <c r="H7" s="43">
        <f>IF(OR(ISBLANK(H44),ISTEXT(H44)),"",(H44/H$41*100))</f>
        <v>0.43384615384615383</v>
      </c>
      <c r="I7" s="43">
        <f>IF(OR(ISBLANK(I44),ISTEXT(I44)),"",(I44/I$41*100))</f>
        <v>0.61648745519713266</v>
      </c>
      <c r="J7" s="43">
        <f>IF(OR(ISBLANK(J44),ISTEXT(J44)),"",(J44/J$41*100))</f>
        <v>0.45666666666666667</v>
      </c>
      <c r="K7" s="43">
        <f>IF(OR(ISBLANK(K44),ISTEXT(K44)),"",(K44/K$41*100))</f>
        <v>0.85304659498207891</v>
      </c>
      <c r="L7" s="43" t="str">
        <f>IF(OR(ISBLANK(L44),ISTEXT(L44)),"",(L44/L$41*100))</f>
        <v/>
      </c>
      <c r="M7" s="43" t="str">
        <f>IF(OR(ISBLANK(M44),ISTEXT(M44)),"",(M44/M$41*100))</f>
        <v/>
      </c>
      <c r="N7" s="43" t="str">
        <f>IF(OR(ISBLANK(N44),ISTEXT(N44)),"",(N44/N$41*100))</f>
        <v/>
      </c>
      <c r="O7" s="43" t="str">
        <f>IF(OR(ISBLANK(O44),ISTEXT(O44)),"",(O44/O$41*100))</f>
        <v/>
      </c>
      <c r="P7" s="43" t="str">
        <f>IF(OR(ISBLANK(P44),ISTEXT(P44)),"",(P44/P$41*100))</f>
        <v/>
      </c>
      <c r="Q7" s="43" t="str">
        <f>IF(OR(ISBLANK(Q44),ISTEXT(Q44)),"",(Q44/Q$41*100))</f>
        <v/>
      </c>
      <c r="R7" s="43" t="str">
        <f>IF(OR(ISBLANK(R44),ISTEXT(R44)),"",(R44/R$41*100))</f>
        <v/>
      </c>
      <c r="S7" s="43" t="str">
        <f>IF(OR(ISBLANK(S44),ISTEXT(S44)),"",(S44/S$41*100))</f>
        <v/>
      </c>
      <c r="T7" s="43" t="str">
        <f>IF(OR(ISBLANK(T44),ISTEXT(T44)),"",(T44/T$41*100))</f>
        <v/>
      </c>
      <c r="U7" s="43" t="str">
        <f>IF(OR(ISBLANK(U44),ISTEXT(U44)),"",(U44/U$41*100))</f>
        <v/>
      </c>
      <c r="V7" s="43" t="str">
        <f>IF(OR(ISBLANK(V44),ISTEXT(V44)),"",(V44/V$41*100))</f>
        <v/>
      </c>
      <c r="W7" s="43" t="str">
        <f>IF(OR(ISBLANK(W44),ISTEXT(W44)),"",(W44/W$41*100))</f>
        <v/>
      </c>
      <c r="X7" s="43" t="str">
        <f>IF(OR(ISBLANK(X44),ISTEXT(X44)),"",(X44/X$41*100))</f>
        <v/>
      </c>
      <c r="Y7" s="43">
        <f>IF(OR(ISBLANK(Y44),ISTEXT(Y44)),"",(Y44/Y$41*100))</f>
        <v>1.1985865724381626</v>
      </c>
      <c r="Z7" s="43">
        <f>IF(OR(ISBLANK(Z44),ISTEXT(Z44)),"",(Z44/Z$41*100))</f>
        <v>0.59832635983263593</v>
      </c>
      <c r="AA7" s="43">
        <f>IF(OR(ISBLANK(AA44),ISTEXT(AA44)),"",(AA44/AA$41*100))</f>
        <v>0.27488789237668165</v>
      </c>
      <c r="AB7" s="43">
        <f>IF(OR(ISBLANK(AB44),ISTEXT(AB44)),"",(AB44/AB$41*100))</f>
        <v>0.39087301587301593</v>
      </c>
      <c r="AC7" s="43">
        <f>IF(OR(ISBLANK(AC44),ISTEXT(AC44)),"",(AC44/AC$41*100))</f>
        <v>1.5075471698113205</v>
      </c>
      <c r="AD7" s="43">
        <f>IF(OR(ISBLANK(AD44),ISTEXT(AD44)),"",(AD44/AD$41*100))</f>
        <v>0.39588477366255148</v>
      </c>
      <c r="AE7" s="44">
        <f>IF(OR(ISBLANK(AE44),ISTEXT(AE44)),"",(AE44/AE$41*100))</f>
        <v>0.65422535211267607</v>
      </c>
      <c r="AF7" s="44" t="str">
        <f>IF(OR(ISBLANK(AF44),ISTEXT(AF44)),"",(AF44/AF$41*100))</f>
        <v/>
      </c>
      <c r="AG7" s="44" t="str">
        <f>IF(OR(ISBLANK(AG44),ISTEXT(AG44)),"",(AG44/AG$41*100))</f>
        <v/>
      </c>
      <c r="AH7" s="44" t="str">
        <f>IF(OR(ISBLANK(AH44),ISTEXT(AH44)),"",(AH44/AH$41*100))</f>
        <v/>
      </c>
      <c r="AI7" s="44" t="str">
        <f>IF(OR(ISBLANK(AI44),ISTEXT(AI44)),"",(AI44/AI$41*100))</f>
        <v/>
      </c>
      <c r="AJ7" s="44" t="str">
        <f>IF(OR(ISBLANK(AJ44),ISTEXT(AJ44)),"",(AJ44/AJ$41*100))</f>
        <v/>
      </c>
      <c r="AK7" s="23">
        <f t="shared" ref="AK7:AK9" si="4">COUNT(C7:AJ7)</f>
        <v>15</v>
      </c>
      <c r="AL7" s="20">
        <f>IF(OR(ISBLANK(AL44),ISTEXT(AL44)),"",(AL44/AL$41*100))</f>
        <v>6.8965517241379309E-2</v>
      </c>
      <c r="AM7" s="43">
        <f>IF(OR(ISBLANK(AM44),ISTEXT(AM44)),"",(AM44/AM$41*100))</f>
        <v>0.24686192468619245</v>
      </c>
      <c r="AN7" s="43">
        <f>IF(OR(ISBLANK(AN44),ISTEXT(AN44)),"",(AN44/AN$41*100))</f>
        <v>0.13750000000000001</v>
      </c>
      <c r="AO7" s="43">
        <f>IF(OR(ISBLANK(AO44),ISTEXT(AO44)),"",(AO44/AO$41*100))</f>
        <v>0.31050228310502287</v>
      </c>
      <c r="AP7" s="43">
        <f>IF(OR(ISBLANK(AP44),ISTEXT(AP44)),"",(AP44/AP$41*100))</f>
        <v>0.19642857142857145</v>
      </c>
      <c r="AQ7" s="43">
        <f>IF(OR(ISBLANK(AQ44),ISTEXT(AQ44)),"",(AQ44/AQ$41*100))</f>
        <v>0.32802547770700635</v>
      </c>
      <c r="AR7" s="43">
        <f>IF(OR(ISBLANK(AR44),ISTEXT(AR44)),"",(AR44/AR$41*100))</f>
        <v>0.19387755102040816</v>
      </c>
      <c r="AS7" s="43">
        <f>IF(OR(ISBLANK(AS44),ISTEXT(AS44)),"",(AS44/AS$41*100))</f>
        <v>0.17156862745098042</v>
      </c>
      <c r="AT7" s="43">
        <f>IF(OR(ISBLANK(AT44),ISTEXT(AT44)),"",(AT44/AT$41*100))</f>
        <v>0.3125</v>
      </c>
      <c r="AU7" s="43" t="str">
        <f>IF(OR(ISBLANK(AU44),ISTEXT(AU44)),"",(AU44/AU$41*100))</f>
        <v/>
      </c>
      <c r="AV7" s="43" t="str">
        <f>IF(OR(ISBLANK(AV44),ISTEXT(AV44)),"",(AV44/AV$41*100))</f>
        <v/>
      </c>
      <c r="AW7" s="43" t="str">
        <f>IF(OR(ISBLANK(AW44),ISTEXT(AW44)),"",(AW44/AW$41*100))</f>
        <v/>
      </c>
      <c r="AX7" s="43" t="str">
        <f>IF(OR(ISBLANK(AX44),ISTEXT(AX44)),"",(AX44/AX$41*100))</f>
        <v/>
      </c>
      <c r="AY7" s="43" t="str">
        <f>IF(OR(ISBLANK(AY44),ISTEXT(AY44)),"",(AY44/AY$41*100))</f>
        <v/>
      </c>
      <c r="AZ7" s="43" t="str">
        <f>IF(OR(ISBLANK(AZ44),ISTEXT(AZ44)),"",(AZ44/AZ$41*100))</f>
        <v/>
      </c>
      <c r="BA7" s="43" t="str">
        <f>IF(OR(ISBLANK(BA44),ISTEXT(BA44)),"",(BA44/BA$41*100))</f>
        <v/>
      </c>
      <c r="BB7" s="43" t="str">
        <f>IF(OR(ISBLANK(BB44),ISTEXT(BB44)),"",(BB44/BB$41*100))</f>
        <v/>
      </c>
      <c r="BC7" s="43" t="str">
        <f>IF(OR(ISBLANK(BC44),ISTEXT(BC44)),"",(BC44/BC$41*100))</f>
        <v/>
      </c>
      <c r="BD7" s="43" t="str">
        <f>IF(OR(ISBLANK(BD44),ISTEXT(BD44)),"",(BD44/BD$41*100))</f>
        <v/>
      </c>
      <c r="BE7" s="43" t="str">
        <f>IF(OR(ISBLANK(BE44),ISTEXT(BE44)),"",(BE44/BE$41*100))</f>
        <v/>
      </c>
      <c r="BF7" s="43" t="str">
        <f>IF(OR(ISBLANK(BF44),ISTEXT(BF44)),"",(BF44/BF$41*100))</f>
        <v/>
      </c>
      <c r="BG7" s="43" t="str">
        <f>IF(OR(ISBLANK(BG44),ISTEXT(BG44)),"",(BG44/BG$41*100))</f>
        <v/>
      </c>
      <c r="BH7" s="43" t="str">
        <f>IF(OR(ISBLANK(BH44),ISTEXT(BH44)),"",(BH44/BH$41*100))</f>
        <v/>
      </c>
      <c r="BI7" s="43" t="str">
        <f>IF(OR(ISBLANK(BI44),ISTEXT(BI44)),"",(BI44/BI$41*100))</f>
        <v/>
      </c>
      <c r="BJ7" s="43" t="str">
        <f>IF(OR(ISBLANK(BJ44),ISTEXT(BJ44)),"",(BJ44/BJ$41*100))</f>
        <v/>
      </c>
      <c r="BK7" s="43" t="str">
        <f>IF(OR(ISBLANK(BK44),ISTEXT(BK44)),"",(BK44/BK$41*100))</f>
        <v/>
      </c>
      <c r="BL7" s="43">
        <f>IF(OR(ISBLANK(BL44),ISTEXT(BL44)),"",(BL44/BL$41*100))</f>
        <v>0.30361990950226236</v>
      </c>
      <c r="BM7" s="43">
        <f>IF(OR(ISBLANK(BM44),ISTEXT(BM44)),"",(BM44/BM$41*100))</f>
        <v>0.35045045045045048</v>
      </c>
      <c r="BN7" s="44">
        <f>IF(OR(ISBLANK(BN44),ISTEXT(BN44)),"",(BN44/BN$41*100))</f>
        <v>0.19173913043478261</v>
      </c>
      <c r="BO7" s="44">
        <f>IF(OR(ISBLANK(BO44),ISTEXT(BO44)),"",(BO44/BO$41*100))</f>
        <v>0.29959839357429718</v>
      </c>
      <c r="BP7" s="44">
        <f>IF(OR(ISBLANK(BP44),ISTEXT(BP44)),"",(BP44/BP$41*100))</f>
        <v>0.5</v>
      </c>
      <c r="BQ7" s="44">
        <f>IF(OR(ISBLANK(BQ44),ISTEXT(BQ44)),"",(BQ44/BQ$41*100))</f>
        <v>0.32549019607843138</v>
      </c>
      <c r="BR7" s="44">
        <f>IF(OR(ISBLANK(BR44),ISTEXT(BR44)),"",(BR44/BR$41*100))</f>
        <v>0.31071428571428572</v>
      </c>
      <c r="BS7" s="44" t="str">
        <f>IF(OR(ISBLANK(BS44),ISTEXT(BS44)),"",(BS44/BS$41*100))</f>
        <v/>
      </c>
      <c r="BT7" s="23">
        <f t="shared" ref="BT7:BT9" si="5">COUNT(AL7:BR7)</f>
        <v>16</v>
      </c>
      <c r="BU7" s="20">
        <f>IF(OR(ISBLANK(BU44),ISTEXT(BU44)),"",(BU44/BU$41*100))</f>
        <v>0.33047210300429181</v>
      </c>
      <c r="BV7" s="43">
        <f>IF(OR(ISBLANK(BV44),ISTEXT(BV44)),"",(BV44/BV$41*100))</f>
        <v>0.78787878787878773</v>
      </c>
      <c r="BW7" s="43">
        <f>IF(OR(ISBLANK(BW44),ISTEXT(BW44)),"",(BW44/BW$41*100))</f>
        <v>0.9385964912280701</v>
      </c>
      <c r="BX7" s="43">
        <f>IF(OR(ISBLANK(BX44),ISTEXT(BX44)),"",(BX44/BX$41*100))</f>
        <v>0.24880382775119619</v>
      </c>
      <c r="BY7" s="43">
        <f>IF(OR(ISBLANK(BY44),ISTEXT(BY44)),"",(BY44/BY$41*100))</f>
        <v>0.37554585152838427</v>
      </c>
      <c r="BZ7" s="43">
        <f>IF(OR(ISBLANK(BZ44),ISTEXT(BZ44)),"",(BZ44/BZ$41*100))</f>
        <v>0.60444444444444456</v>
      </c>
      <c r="CA7" s="43">
        <f>IF(OR(ISBLANK(CA44),ISTEXT(CA44)),"",(CA44/CA$41*100))</f>
        <v>0.5434782608695653</v>
      </c>
      <c r="CB7" s="43" t="str">
        <f>IF(OR(ISBLANK(CB44),ISTEXT(CB44)),"",(CB44/CB$41*100))</f>
        <v/>
      </c>
      <c r="CC7" s="43" t="str">
        <f>IF(OR(ISBLANK(CC44),ISTEXT(CC44)),"",(CC44/CC$41*100))</f>
        <v/>
      </c>
      <c r="CD7" s="43" t="str">
        <f>IF(OR(ISBLANK(CD44),ISTEXT(CD44)),"",(CD44/CD$41*100))</f>
        <v/>
      </c>
      <c r="CE7" s="43" t="str">
        <f>IF(OR(ISBLANK(CE44),ISTEXT(CE44)),"",(CE44/CE$41*100))</f>
        <v/>
      </c>
      <c r="CF7" s="43" t="str">
        <f>IF(OR(ISBLANK(CF44),ISTEXT(CF44)),"",(CF44/CF$41*100))</f>
        <v/>
      </c>
      <c r="CG7" s="43" t="str">
        <f>IF(OR(ISBLANK(CG44),ISTEXT(CG44)),"",(CG44/CG$41*100))</f>
        <v/>
      </c>
      <c r="CH7" s="43" t="str">
        <f>IF(OR(ISBLANK(CH44),ISTEXT(CH44)),"",(CH44/CH$41*100))</f>
        <v/>
      </c>
      <c r="CI7" s="43" t="str">
        <f>IF(OR(ISBLANK(CI44),ISTEXT(CI44)),"",(CI44/CI$41*100))</f>
        <v/>
      </c>
      <c r="CJ7" s="43" t="str">
        <f>IF(OR(ISBLANK(CJ44),ISTEXT(CJ44)),"",(CJ44/CJ$41*100))</f>
        <v/>
      </c>
      <c r="CK7" s="43" t="str">
        <f>IF(OR(ISBLANK(CK44),ISTEXT(CK44)),"",(CK44/CK$41*100))</f>
        <v/>
      </c>
      <c r="CL7" s="43" t="str">
        <f>IF(OR(ISBLANK(CL44),ISTEXT(CL44)),"",(CL44/CL$41*100))</f>
        <v/>
      </c>
      <c r="CM7" s="43" t="str">
        <f>IF(OR(ISBLANK(CM44),ISTEXT(CM44)),"",(CM44/CM$41*100))</f>
        <v/>
      </c>
      <c r="CN7" s="43" t="str">
        <f>IF(OR(ISBLANK(CN44),ISTEXT(CN44)),"",(CN44/CN$41*100))</f>
        <v/>
      </c>
      <c r="CO7" s="43" t="str">
        <f>IF(OR(ISBLANK(CO44),ISTEXT(CO44)),"",(CO44/CO$41*100))</f>
        <v/>
      </c>
      <c r="CP7" s="43">
        <f>IF(OR(ISBLANK(CP44),ISTEXT(CP44)),"",(CP44/CP$41*100))</f>
        <v>0.26982758620689651</v>
      </c>
      <c r="CQ7" s="43">
        <f>IF(OR(ISBLANK(CQ44),ISTEXT(CQ44)),"",(CQ44/CQ$41*100))</f>
        <v>0.27486910994764396</v>
      </c>
      <c r="CR7" s="43">
        <f>IF(OR(ISBLANK(CR44),ISTEXT(CR44)),"",(CR44/CR$41*100))</f>
        <v>1.0425373134328357</v>
      </c>
      <c r="CS7" s="43">
        <f>IF(OR(ISBLANK(CS44),ISTEXT(CS44)),"",(CS44/CS$41*100))</f>
        <v>0.44444444444444442</v>
      </c>
      <c r="CT7" s="43">
        <f>IF(OR(ISBLANK(CT44),ISTEXT(CT44)),"",(CT44/CT$41*100))</f>
        <v>0.79238095238095241</v>
      </c>
      <c r="CU7" s="43">
        <f>IF(OR(ISBLANK(CU44),ISTEXT(CU44)),"",(CU44/CU$41*100))</f>
        <v>0.66971153846153841</v>
      </c>
      <c r="CV7" s="43">
        <f>IF(OR(ISBLANK(CV44),ISTEXT(CV44)),"",(CV44/CV$41*100))</f>
        <v>0.45459183673469378</v>
      </c>
      <c r="CW7" s="44" t="str">
        <f>IF(OR(ISBLANK(CW44),ISTEXT(CW44)),"",(CW44/CW$41*100))</f>
        <v/>
      </c>
      <c r="CX7" s="44" t="str">
        <f>IF(OR(ISBLANK(CX44),ISTEXT(CX44)),"",(CX44/CX$41*100))</f>
        <v/>
      </c>
      <c r="CY7" s="44" t="str">
        <f>IF(OR(ISBLANK(CY44),ISTEXT(CY44)),"",(CY44/CY$41*100))</f>
        <v/>
      </c>
      <c r="CZ7" s="44" t="str">
        <f>IF(OR(ISBLANK(CZ44),ISTEXT(CZ44)),"",(CZ44/CZ$41*100))</f>
        <v/>
      </c>
      <c r="DA7" s="44" t="str">
        <f>IF(OR(ISBLANK(DA44),ISTEXT(DA44)),"",(DA44/DA$41*100))</f>
        <v/>
      </c>
      <c r="DB7" s="44" t="str">
        <f>IF(OR(ISBLANK(DB44),ISTEXT(DB44)),"",(DB44/DB$41*100))</f>
        <v/>
      </c>
      <c r="DC7" s="23">
        <f t="shared" ref="DC7:DC9" si="6">COUNT(BU7:CV7)</f>
        <v>14</v>
      </c>
      <c r="DD7" s="20">
        <f>IF(OR(ISBLANK(DD44),ISTEXT(DD44)),"",(DD44/DD$41*100))</f>
        <v>1.3294797687861273</v>
      </c>
      <c r="DE7" s="43">
        <f>IF(OR(ISBLANK(DE44),ISTEXT(DE44)),"",(DE44/DE$41*100))</f>
        <v>0.50649350649350644</v>
      </c>
      <c r="DF7" s="43">
        <f>IF(OR(ISBLANK(DF44),ISTEXT(DF44)),"",(DF44/DF$41*100))</f>
        <v>0.23076923076923075</v>
      </c>
      <c r="DG7" s="43">
        <f>IF(OR(ISBLANK(DG44),ISTEXT(DG44)),"",(DG44/DG$41*100))</f>
        <v>0.33333333333333337</v>
      </c>
      <c r="DH7" s="43">
        <f>IF(OR(ISBLANK(DH44),ISTEXT(DH44)),"",(DH44/DH$41*100))</f>
        <v>0.76262626262626254</v>
      </c>
      <c r="DI7" s="43">
        <f>IF(OR(ISBLANK(DI44),ISTEXT(DI44)),"",(DI44/DI$41*100))</f>
        <v>0.45882352941176474</v>
      </c>
      <c r="DJ7" s="43">
        <f>IF(OR(ISBLANK(DJ44),ISTEXT(DJ44)),"",(DJ44/DJ$41*100))</f>
        <v>0.46524064171122992</v>
      </c>
      <c r="DK7" s="43">
        <f>IF(OR(ISBLANK(DK44),ISTEXT(DK44)),"",(DK44/DK$41*100))</f>
        <v>0.31707317073170732</v>
      </c>
      <c r="DL7" s="43" t="str">
        <f>IF(OR(ISBLANK(DL44),ISTEXT(DL44)),"",(DL44/DL$41*100))</f>
        <v/>
      </c>
      <c r="DM7" s="43" t="str">
        <f>IF(OR(ISBLANK(DM44),ISTEXT(DM44)),"",(DM44/DM$41*100))</f>
        <v/>
      </c>
      <c r="DN7" s="43" t="str">
        <f>IF(OR(ISBLANK(DN44),ISTEXT(DN44)),"",(DN44/DN$41*100))</f>
        <v/>
      </c>
      <c r="DO7" s="43" t="str">
        <f>IF(OR(ISBLANK(DO44),ISTEXT(DO44)),"",(DO44/DO$41*100))</f>
        <v/>
      </c>
      <c r="DP7" s="43" t="str">
        <f>IF(OR(ISBLANK(DP44),ISTEXT(DP44)),"",(DP44/DP$41*100))</f>
        <v/>
      </c>
      <c r="DQ7" s="43" t="str">
        <f>IF(OR(ISBLANK(DQ44),ISTEXT(DQ44)),"",(DQ44/DQ$41*100))</f>
        <v/>
      </c>
      <c r="DR7" s="43" t="str">
        <f>IF(OR(ISBLANK(DR44),ISTEXT(DR44)),"",(DR44/DR$41*100))</f>
        <v/>
      </c>
      <c r="DS7" s="43" t="str">
        <f>IF(OR(ISBLANK(DS44),ISTEXT(DS44)),"",(DS44/DS$41*100))</f>
        <v/>
      </c>
      <c r="DT7" s="43" t="str">
        <f>IF(OR(ISBLANK(DT44),ISTEXT(DT44)),"",(DT44/DT$41*100))</f>
        <v/>
      </c>
      <c r="DU7" s="43" t="str">
        <f>IF(OR(ISBLANK(DU44),ISTEXT(DU44)),"",(DU44/DU$41*100))</f>
        <v/>
      </c>
      <c r="DV7" s="43" t="str">
        <f>IF(OR(ISBLANK(DV44),ISTEXT(DV44)),"",(DV44/DV$41*100))</f>
        <v/>
      </c>
      <c r="DW7" s="43" t="str">
        <f>IF(OR(ISBLANK(DW44),ISTEXT(DW44)),"",(DW44/DW$41*100))</f>
        <v/>
      </c>
      <c r="DX7" s="43" t="str">
        <f>IF(OR(ISBLANK(DX44),ISTEXT(DX44)),"",(DX44/DX$41*100))</f>
        <v/>
      </c>
      <c r="DY7" s="43" t="str">
        <f>IF(OR(ISBLANK(DY44),ISTEXT(DY44)),"",(DY44/DY$41*100))</f>
        <v/>
      </c>
      <c r="DZ7" s="43" t="str">
        <f>IF(OR(ISBLANK(DZ44),ISTEXT(DZ44)),"",(DZ44/DZ$41*100))</f>
        <v/>
      </c>
      <c r="EA7" s="43" t="str">
        <f>IF(OR(ISBLANK(EA44),ISTEXT(EA44)),"",(EA44/EA$41*100))</f>
        <v/>
      </c>
      <c r="EB7" s="43" t="str">
        <f>IF(OR(ISBLANK(EB44),ISTEXT(EB44)),"",(EB44/EB$41*100))</f>
        <v/>
      </c>
      <c r="EC7" s="43" t="str">
        <f>IF(OR(ISBLANK(EC44),ISTEXT(EC44)),"",(EC44/EC$41*100))</f>
        <v/>
      </c>
      <c r="ED7" s="43" t="str">
        <f>IF(OR(ISBLANK(ED44),ISTEXT(ED44)),"",(ED44/ED$41*100))</f>
        <v/>
      </c>
      <c r="EE7" s="43">
        <f>IF(OR(ISBLANK(EE44),ISTEXT(EE44)),"",(EE44/EE$41*100))</f>
        <v>0.70558375634517767</v>
      </c>
      <c r="EF7" s="44">
        <f>IF(OR(ISBLANK(EF44),ISTEXT(EF44)),"",(EF44/EF$41*100))</f>
        <v>0.62872928176795573</v>
      </c>
      <c r="EG7" s="44">
        <f>IF(OR(ISBLANK(EG44),ISTEXT(EG44)),"",(EG44/EG$41*100))</f>
        <v>0.76407766990291248</v>
      </c>
      <c r="EH7" s="44">
        <f>IF(OR(ISBLANK(EH44),ISTEXT(EH44)),"",(EH44/EH$41*100))</f>
        <v>0.47638190954773879</v>
      </c>
      <c r="EI7" s="44">
        <f>IF(OR(ISBLANK(EI44),ISTEXT(EI44)),"",(EI44/EI$41*100))</f>
        <v>0.69796954314720827</v>
      </c>
      <c r="EJ7" s="44">
        <f>IF(OR(ISBLANK(EJ44),ISTEXT(EJ44)),"",(EJ44/EJ$41*100))</f>
        <v>0.45000000000000012</v>
      </c>
      <c r="EK7" s="44">
        <f>IF(OR(ISBLANK(EK44),ISTEXT(EK44)),"",(EK44/EK$41*100))</f>
        <v>0.52211538461538454</v>
      </c>
      <c r="EL7" s="23">
        <f t="shared" ref="EL7:EL9" si="7">COUNT(DD7:EK7)</f>
        <v>15</v>
      </c>
    </row>
    <row r="8" spans="1:142" x14ac:dyDescent="0.2">
      <c r="A8" s="32"/>
      <c r="B8" s="19" t="s">
        <v>115</v>
      </c>
      <c r="C8" s="20">
        <f>IF(OR(ISBLANK(C45),ISTEXT(C45)),"",(C45/C$41*100))</f>
        <v>6.0422960725075525E-2</v>
      </c>
      <c r="D8" s="43" t="str">
        <f>IF(OR(ISBLANK(D45),ISTEXT(D45)),"",(D45/D$41*100))</f>
        <v/>
      </c>
      <c r="E8" s="43">
        <f>IF(OR(ISBLANK(E45),ISTEXT(E45)),"",(E45/E$41*100))</f>
        <v>2.2875816993464051E-2</v>
      </c>
      <c r="F8" s="43">
        <f>IF(OR(ISBLANK(F45),ISTEXT(F45)),"",(F45/F$41*100))</f>
        <v>5.3380782918149461E-2</v>
      </c>
      <c r="G8" s="43">
        <f>IF(OR(ISBLANK(G45),ISTEXT(G45)),"",(G45/G$41*100))</f>
        <v>9.9667774086378731E-3</v>
      </c>
      <c r="H8" s="43">
        <f>IF(OR(ISBLANK(H45),ISTEXT(H45)),"",(H45/H$41*100))</f>
        <v>3.0769230769230771E-2</v>
      </c>
      <c r="I8" s="43">
        <f>IF(OR(ISBLANK(I45),ISTEXT(I45)),"",(I45/I$41*100))</f>
        <v>3.9426523297491037E-2</v>
      </c>
      <c r="J8" s="43">
        <f>IF(OR(ISBLANK(J45),ISTEXT(J45)),"",(J45/J$41*100))</f>
        <v>0.06</v>
      </c>
      <c r="K8" s="43">
        <f>IF(OR(ISBLANK(K45),ISTEXT(K45)),"",(K45/K$41*100))</f>
        <v>4.6594982078853049E-2</v>
      </c>
      <c r="L8" s="43">
        <f>IF(OR(ISBLANK(L45),ISTEXT(L45)),"",(L45/L$41*100))</f>
        <v>7.9305135951661637E-2</v>
      </c>
      <c r="M8" s="43">
        <f>IF(OR(ISBLANK(M45),ISTEXT(M45)),"",(M45/M$41*100))</f>
        <v>2.6535253980288099E-2</v>
      </c>
      <c r="N8" s="43">
        <f>IF(OR(ISBLANK(N45),ISTEXT(N45)),"",(N45/N$41*100))</f>
        <v>5.7823129251700682E-2</v>
      </c>
      <c r="O8" s="43">
        <f>IF(OR(ISBLANK(O45),ISTEXT(O45)),"",(O45/O$41*100))</f>
        <v>0.10970464135021096</v>
      </c>
      <c r="P8" s="43">
        <f>IF(OR(ISBLANK(P45),ISTEXT(P45)),"",(P45/P$41*100))</f>
        <v>0.11654135338345864</v>
      </c>
      <c r="Q8" s="43">
        <f>IF(OR(ISBLANK(Q45),ISTEXT(Q45)),"",(Q45/Q$41*100))</f>
        <v>0.13135593220338981</v>
      </c>
      <c r="R8" s="43" t="str">
        <f>IF(OR(ISBLANK(R45),ISTEXT(R45)),"",(R45/R$41*100))</f>
        <v/>
      </c>
      <c r="S8" s="43" t="str">
        <f>IF(OR(ISBLANK(S45),ISTEXT(S45)),"",(S45/S$41*100))</f>
        <v/>
      </c>
      <c r="T8" s="43" t="str">
        <f>IF(OR(ISBLANK(T45),ISTEXT(T45)),"",(T45/T$41*100))</f>
        <v/>
      </c>
      <c r="U8" s="43" t="str">
        <f>IF(OR(ISBLANK(U45),ISTEXT(U45)),"",(U45/U$41*100))</f>
        <v/>
      </c>
      <c r="V8" s="43" t="str">
        <f>IF(OR(ISBLANK(V45),ISTEXT(V45)),"",(V45/V$41*100))</f>
        <v/>
      </c>
      <c r="W8" s="43" t="str">
        <f>IF(OR(ISBLANK(W45),ISTEXT(W45)),"",(W45/W$41*100))</f>
        <v/>
      </c>
      <c r="X8" s="43" t="str">
        <f>IF(OR(ISBLANK(X45),ISTEXT(X45)),"",(X45/X$41*100))</f>
        <v/>
      </c>
      <c r="Y8" s="43" t="str">
        <f>IF(OR(ISBLANK(Y45),ISTEXT(Y45)),"",(Y45/Y$41*100))</f>
        <v/>
      </c>
      <c r="Z8" s="43" t="str">
        <f>IF(OR(ISBLANK(Z45),ISTEXT(Z45)),"",(Z45/Z$41*100))</f>
        <v/>
      </c>
      <c r="AA8" s="43" t="str">
        <f>IF(OR(ISBLANK(AA45),ISTEXT(AA45)),"",(AA45/AA$41*100))</f>
        <v/>
      </c>
      <c r="AB8" s="43" t="str">
        <f>IF(OR(ISBLANK(AB45),ISTEXT(AB45)),"",(AB45/AB$41*100))</f>
        <v/>
      </c>
      <c r="AC8" s="43" t="str">
        <f>IF(OR(ISBLANK(AC45),ISTEXT(AC45)),"",(AC45/AC$41*100))</f>
        <v/>
      </c>
      <c r="AD8" s="43" t="str">
        <f>IF(OR(ISBLANK(AD45),ISTEXT(AD45)),"",(AD45/AD$41*100))</f>
        <v/>
      </c>
      <c r="AE8" s="44" t="str">
        <f>IF(OR(ISBLANK(AE45),ISTEXT(AE45)),"",(AE45/AE$41*100))</f>
        <v/>
      </c>
      <c r="AF8" s="44" t="str">
        <f>IF(OR(ISBLANK(AF45),ISTEXT(AF45)),"",(AF45/AF$41*100))</f>
        <v/>
      </c>
      <c r="AG8" s="44" t="str">
        <f>IF(OR(ISBLANK(AG45),ISTEXT(AG45)),"",(AG45/AG$41*100))</f>
        <v/>
      </c>
      <c r="AH8" s="44" t="str">
        <f>IF(OR(ISBLANK(AH45),ISTEXT(AH45)),"",(AH45/AH$41*100))</f>
        <v/>
      </c>
      <c r="AI8" s="44" t="str">
        <f>IF(OR(ISBLANK(AI45),ISTEXT(AI45)),"",(AI45/AI$41*100))</f>
        <v/>
      </c>
      <c r="AJ8" s="44" t="str">
        <f>IF(OR(ISBLANK(AJ45),ISTEXT(AJ45)),"",(AJ45/AJ$41*100))</f>
        <v/>
      </c>
      <c r="AK8" s="23">
        <f t="shared" si="4"/>
        <v>14</v>
      </c>
      <c r="AL8" s="20">
        <f>IF(OR(ISBLANK(AL45),ISTEXT(AL45)),"",(AL45/AL$41*100))</f>
        <v>5.1724137931034482E-2</v>
      </c>
      <c r="AM8" s="43">
        <f>IF(OR(ISBLANK(AM45),ISTEXT(AM45)),"",(AM45/AM$41*100))</f>
        <v>3.3472803347280339E-2</v>
      </c>
      <c r="AN8" s="43">
        <f>IF(OR(ISBLANK(AN45),ISTEXT(AN45)),"",(AN45/AN$41*100))</f>
        <v>5.4166666666666662E-2</v>
      </c>
      <c r="AO8" s="43">
        <f>IF(OR(ISBLANK(AO45),ISTEXT(AO45)),"",(AO45/AO$41*100))</f>
        <v>4.1095890410958902E-2</v>
      </c>
      <c r="AP8" s="43">
        <f>IF(OR(ISBLANK(AP45),ISTEXT(AP45)),"",(AP45/AP$41*100))</f>
        <v>4.4642857142857144E-2</v>
      </c>
      <c r="AQ8" s="43">
        <f>IF(OR(ISBLANK(AQ45),ISTEXT(AQ45)),"",(AQ45/AQ$41*100))</f>
        <v>6.369426751592357E-3</v>
      </c>
      <c r="AR8" s="43">
        <f>IF(OR(ISBLANK(AR45),ISTEXT(AR45)),"",(AR45/AR$41*100))</f>
        <v>3.5714285714285712E-2</v>
      </c>
      <c r="AS8" s="43">
        <f>IF(OR(ISBLANK(AS45),ISTEXT(AS45)),"",(AS45/AS$41*100))</f>
        <v>3.4313725490196081E-2</v>
      </c>
      <c r="AT8" s="43">
        <f>IF(OR(ISBLANK(AT45),ISTEXT(AT45)),"",(AT45/AT$41*100))</f>
        <v>2.4038461538461536E-2</v>
      </c>
      <c r="AU8" s="43">
        <f>IF(OR(ISBLANK(AU45),ISTEXT(AU45)),"",(AU45/AU$41*100))</f>
        <v>3.7493304767005894E-2</v>
      </c>
      <c r="AV8" s="43">
        <f>IF(OR(ISBLANK(AV45),ISTEXT(AV45)),"",(AV45/AV$41*100))</f>
        <v>6.5293822199899543E-2</v>
      </c>
      <c r="AW8" s="43">
        <f>IF(OR(ISBLANK(AW45),ISTEXT(AW45)),"",(AW45/AW$41*100))</f>
        <v>2.3062730627306276E-2</v>
      </c>
      <c r="AX8" s="43">
        <f>IF(OR(ISBLANK(AX45),ISTEXT(AX45)),"",(AX45/AX$41*100))</f>
        <v>5.8167716917111013E-2</v>
      </c>
      <c r="AY8" s="43">
        <f>IF(OR(ISBLANK(AY45),ISTEXT(AY45)),"",(AY45/AY$41*100))</f>
        <v>4.3173232595790603E-2</v>
      </c>
      <c r="AZ8" s="43">
        <f>IF(OR(ISBLANK(AZ45),ISTEXT(AZ45)),"",(AZ45/AZ$41*100))</f>
        <v>7.3529411764705885E-2</v>
      </c>
      <c r="BA8" s="43" t="str">
        <f>IF(OR(ISBLANK(BA45),ISTEXT(BA45)),"",(BA45/BA$41*100))</f>
        <v/>
      </c>
      <c r="BB8" s="43" t="str">
        <f>IF(OR(ISBLANK(BB45),ISTEXT(BB45)),"",(BB45/BB$41*100))</f>
        <v/>
      </c>
      <c r="BC8" s="43" t="str">
        <f>IF(OR(ISBLANK(BC45),ISTEXT(BC45)),"",(BC45/BC$41*100))</f>
        <v/>
      </c>
      <c r="BD8" s="43" t="str">
        <f>IF(OR(ISBLANK(BD45),ISTEXT(BD45)),"",(BD45/BD$41*100))</f>
        <v/>
      </c>
      <c r="BE8" s="43" t="str">
        <f>IF(OR(ISBLANK(BE45),ISTEXT(BE45)),"",(BE45/BE$41*100))</f>
        <v/>
      </c>
      <c r="BF8" s="43" t="str">
        <f>IF(OR(ISBLANK(BF45),ISTEXT(BF45)),"",(BF45/BF$41*100))</f>
        <v/>
      </c>
      <c r="BG8" s="43" t="str">
        <f>IF(OR(ISBLANK(BG45),ISTEXT(BG45)),"",(BG45/BG$41*100))</f>
        <v/>
      </c>
      <c r="BH8" s="43" t="str">
        <f>IF(OR(ISBLANK(BH45),ISTEXT(BH45)),"",(BH45/BH$41*100))</f>
        <v/>
      </c>
      <c r="BI8" s="43" t="str">
        <f>IF(OR(ISBLANK(BI45),ISTEXT(BI45)),"",(BI45/BI$41*100))</f>
        <v/>
      </c>
      <c r="BJ8" s="43" t="str">
        <f>IF(OR(ISBLANK(BJ45),ISTEXT(BJ45)),"",(BJ45/BJ$41*100))</f>
        <v/>
      </c>
      <c r="BK8" s="43" t="str">
        <f>IF(OR(ISBLANK(BK45),ISTEXT(BK45)),"",(BK45/BK$41*100))</f>
        <v/>
      </c>
      <c r="BL8" s="43" t="str">
        <f>IF(OR(ISBLANK(BL45),ISTEXT(BL45)),"",(BL45/BL$41*100))</f>
        <v/>
      </c>
      <c r="BM8" s="43" t="str">
        <f>IF(OR(ISBLANK(BM45),ISTEXT(BM45)),"",(BM45/BM$41*100))</f>
        <v/>
      </c>
      <c r="BN8" s="44" t="str">
        <f>IF(OR(ISBLANK(BN45),ISTEXT(BN45)),"",(BN45/BN$41*100))</f>
        <v/>
      </c>
      <c r="BO8" s="44" t="str">
        <f>IF(OR(ISBLANK(BO45),ISTEXT(BO45)),"",(BO45/BO$41*100))</f>
        <v/>
      </c>
      <c r="BP8" s="44" t="str">
        <f>IF(OR(ISBLANK(BP45),ISTEXT(BP45)),"",(BP45/BP$41*100))</f>
        <v/>
      </c>
      <c r="BQ8" s="44" t="str">
        <f>IF(OR(ISBLANK(BQ45),ISTEXT(BQ45)),"",(BQ45/BQ$41*100))</f>
        <v/>
      </c>
      <c r="BR8" s="44" t="str">
        <f>IF(OR(ISBLANK(BR45),ISTEXT(BR45)),"",(BR45/BR$41*100))</f>
        <v/>
      </c>
      <c r="BS8" s="44" t="str">
        <f>IF(OR(ISBLANK(BS45),ISTEXT(BS45)),"",(BS45/BS$41*100))</f>
        <v/>
      </c>
      <c r="BT8" s="23">
        <f t="shared" si="5"/>
        <v>15</v>
      </c>
      <c r="BU8" s="20">
        <f>IF(OR(ISBLANK(BU45),ISTEXT(BU45)),"",(BU45/BU$41*100))</f>
        <v>5.5793991416309009E-2</v>
      </c>
      <c r="BV8" s="43">
        <f>IF(OR(ISBLANK(BV45),ISTEXT(BV45)),"",(BV45/BV$41*100))</f>
        <v>4.3290043290043288E-2</v>
      </c>
      <c r="BW8" s="43">
        <f>IF(OR(ISBLANK(BW45),ISTEXT(BW45)),"",(BW45/BW$41*100))</f>
        <v>3.9473684210526307E-2</v>
      </c>
      <c r="BX8" s="43">
        <f>IF(OR(ISBLANK(BX45),ISTEXT(BX45)),"",(BX45/BX$41*100))</f>
        <v>1.4354066985645933E-2</v>
      </c>
      <c r="BY8" s="43">
        <f>IF(OR(ISBLANK(BY45),ISTEXT(BY45)),"",(BY45/BY$41*100))</f>
        <v>2.1834061135371178E-2</v>
      </c>
      <c r="BZ8" s="43">
        <f>IF(OR(ISBLANK(BZ45),ISTEXT(BZ45)),"",(BZ45/BZ$41*100))</f>
        <v>3.9999999999999994E-2</v>
      </c>
      <c r="CA8" s="43">
        <f>IF(OR(ISBLANK(CA45),ISTEXT(CA45)),"",(CA45/CA$41*100))</f>
        <v>6.5217391304347838E-2</v>
      </c>
      <c r="CB8" s="43">
        <f>IF(OR(ISBLANK(CB45),ISTEXT(CB45)),"",(CB45/CB$41*100))</f>
        <v>6.8205666316894023E-2</v>
      </c>
      <c r="CC8" s="43">
        <f>IF(OR(ISBLANK(CC45),ISTEXT(CC45)),"",(CC45/CC$41*100))</f>
        <v>8.612440191387559E-2</v>
      </c>
      <c r="CD8" s="43">
        <f>IF(OR(ISBLANK(CD45),ISTEXT(CD45)),"",(CD45/CD$41*100))</f>
        <v>9.4339622641509441E-2</v>
      </c>
      <c r="CE8" s="43">
        <f>IF(OR(ISBLANK(CE45),ISTEXT(CE45)),"",(CE45/CE$41*100))</f>
        <v>2.7075812274368231E-2</v>
      </c>
      <c r="CF8" s="43">
        <f>IF(OR(ISBLANK(CF45),ISTEXT(CF45)),"",(CF45/CF$41*100))</f>
        <v>7.9069767441860464E-2</v>
      </c>
      <c r="CG8" s="43">
        <f>IF(OR(ISBLANK(CG45),ISTEXT(CG45)),"",(CG45/CG$41*100))</f>
        <v>5.0632911392405069E-2</v>
      </c>
      <c r="CH8" s="43" t="str">
        <f>IF(OR(ISBLANK(CH45),ISTEXT(CH45)),"",(CH45/CH$41*100))</f>
        <v/>
      </c>
      <c r="CI8" s="43" t="str">
        <f>IF(OR(ISBLANK(CI45),ISTEXT(CI45)),"",(CI45/CI$41*100))</f>
        <v/>
      </c>
      <c r="CJ8" s="43" t="str">
        <f>IF(OR(ISBLANK(CJ45),ISTEXT(CJ45)),"",(CJ45/CJ$41*100))</f>
        <v/>
      </c>
      <c r="CK8" s="43" t="str">
        <f>IF(OR(ISBLANK(CK45),ISTEXT(CK45)),"",(CK45/CK$41*100))</f>
        <v/>
      </c>
      <c r="CL8" s="43" t="str">
        <f>IF(OR(ISBLANK(CL45),ISTEXT(CL45)),"",(CL45/CL$41*100))</f>
        <v/>
      </c>
      <c r="CM8" s="43" t="str">
        <f>IF(OR(ISBLANK(CM45),ISTEXT(CM45)),"",(CM45/CM$41*100))</f>
        <v/>
      </c>
      <c r="CN8" s="43" t="str">
        <f>IF(OR(ISBLANK(CN45),ISTEXT(CN45)),"",(CN45/CN$41*100))</f>
        <v/>
      </c>
      <c r="CO8" s="43" t="str">
        <f>IF(OR(ISBLANK(CO45),ISTEXT(CO45)),"",(CO45/CO$41*100))</f>
        <v/>
      </c>
      <c r="CP8" s="43" t="str">
        <f>IF(OR(ISBLANK(CP45),ISTEXT(CP45)),"",(CP45/CP$41*100))</f>
        <v/>
      </c>
      <c r="CQ8" s="43" t="str">
        <f>IF(OR(ISBLANK(CQ45),ISTEXT(CQ45)),"",(CQ45/CQ$41*100))</f>
        <v/>
      </c>
      <c r="CR8" s="43" t="str">
        <f>IF(OR(ISBLANK(CR45),ISTEXT(CR45)),"",(CR45/CR$41*100))</f>
        <v/>
      </c>
      <c r="CS8" s="43" t="str">
        <f>IF(OR(ISBLANK(CS45),ISTEXT(CS45)),"",(CS45/CS$41*100))</f>
        <v/>
      </c>
      <c r="CT8" s="43" t="str">
        <f>IF(OR(ISBLANK(CT45),ISTEXT(CT45)),"",(CT45/CT$41*100))</f>
        <v/>
      </c>
      <c r="CU8" s="43" t="str">
        <f>IF(OR(ISBLANK(CU45),ISTEXT(CU45)),"",(CU45/CU$41*100))</f>
        <v/>
      </c>
      <c r="CV8" s="43" t="str">
        <f>IF(OR(ISBLANK(CV45),ISTEXT(CV45)),"",(CV45/CV$41*100))</f>
        <v/>
      </c>
      <c r="CW8" s="44" t="str">
        <f>IF(OR(ISBLANK(CW45),ISTEXT(CW45)),"",(CW45/CW$41*100))</f>
        <v/>
      </c>
      <c r="CX8" s="44" t="str">
        <f>IF(OR(ISBLANK(CX45),ISTEXT(CX45)),"",(CX45/CX$41*100))</f>
        <v/>
      </c>
      <c r="CY8" s="44" t="str">
        <f>IF(OR(ISBLANK(CY45),ISTEXT(CY45)),"",(CY45/CY$41*100))</f>
        <v/>
      </c>
      <c r="CZ8" s="44" t="str">
        <f>IF(OR(ISBLANK(CZ45),ISTEXT(CZ45)),"",(CZ45/CZ$41*100))</f>
        <v/>
      </c>
      <c r="DA8" s="44" t="str">
        <f>IF(OR(ISBLANK(DA45),ISTEXT(DA45)),"",(DA45/DA$41*100))</f>
        <v/>
      </c>
      <c r="DB8" s="44" t="str">
        <f>IF(OR(ISBLANK(DB45),ISTEXT(DB45)),"",(DB45/DB$41*100))</f>
        <v/>
      </c>
      <c r="DC8" s="23">
        <f t="shared" si="6"/>
        <v>13</v>
      </c>
      <c r="DD8" s="20">
        <f>IF(OR(ISBLANK(DD45),ISTEXT(DD45)),"",(DD45/DD$41*100))</f>
        <v>6.358381502890173E-2</v>
      </c>
      <c r="DE8" s="43">
        <f>IF(OR(ISBLANK(DE45),ISTEXT(DE45)),"",(DE45/DE$41*100))</f>
        <v>4.3290043290043288E-2</v>
      </c>
      <c r="DF8" s="43">
        <f>IF(OR(ISBLANK(DF45),ISTEXT(DF45)),"",(DF45/DF$41*100))</f>
        <v>4.1025641025641026E-2</v>
      </c>
      <c r="DG8" s="43">
        <f>IF(OR(ISBLANK(DG45),ISTEXT(DG45)),"",(DG45/DG$41*100))</f>
        <v>7.5757575757575746E-2</v>
      </c>
      <c r="DH8" s="43">
        <f>IF(OR(ISBLANK(DH45),ISTEXT(DH45)),"",(DH45/DH$41*100))</f>
        <v>0.11616161616161615</v>
      </c>
      <c r="DI8" s="43">
        <f>IF(OR(ISBLANK(DI45),ISTEXT(DI45)),"",(DI45/DI$41*100))</f>
        <v>4.7058823529411764E-2</v>
      </c>
      <c r="DJ8" s="43">
        <f>IF(OR(ISBLANK(DJ45),ISTEXT(DJ45)),"",(DJ45/DJ$41*100))</f>
        <v>6.4171122994652399E-2</v>
      </c>
      <c r="DK8" s="43">
        <f>IF(OR(ISBLANK(DK45),ISTEXT(DK45)),"",(DK45/DK$41*100))</f>
        <v>1.8292682926829271E-2</v>
      </c>
      <c r="DL8" s="43">
        <f>IF(OR(ISBLANK(DL45),ISTEXT(DL45)),"",(DL45/DL$41*100))</f>
        <v>3.4146341463414637E-2</v>
      </c>
      <c r="DM8" s="43">
        <f>IF(OR(ISBLANK(DM45),ISTEXT(DM45)),"",(DM45/DM$41*100))</f>
        <v>7.1005917159763315E-2</v>
      </c>
      <c r="DN8" s="43">
        <f>IF(OR(ISBLANK(DN45),ISTEXT(DN45)),"",(DN45/DN$41*100))</f>
        <v>0.45317220543806641</v>
      </c>
      <c r="DO8" s="43">
        <f>IF(OR(ISBLANK(DO45),ISTEXT(DO45)),"",(DO45/DO$41*100))</f>
        <v>0.10989010989010989</v>
      </c>
      <c r="DP8" s="43">
        <f>IF(OR(ISBLANK(DP45),ISTEXT(DP45)),"",(DP45/DP$41*100))</f>
        <v>9.8445595854922283E-2</v>
      </c>
      <c r="DQ8" s="43">
        <f>IF(OR(ISBLANK(DQ45),ISTEXT(DQ45)),"",(DQ45/DQ$41*100))</f>
        <v>5.9815116911364867E-2</v>
      </c>
      <c r="DR8" s="43" t="str">
        <f>IF(OR(ISBLANK(DR45),ISTEXT(DR45)),"",(DR45/DR$41*100))</f>
        <v/>
      </c>
      <c r="DS8" s="43" t="str">
        <f>IF(OR(ISBLANK(DS45),ISTEXT(DS45)),"",(DS45/DS$41*100))</f>
        <v/>
      </c>
      <c r="DT8" s="43" t="str">
        <f>IF(OR(ISBLANK(DT45),ISTEXT(DT45)),"",(DT45/DT$41*100))</f>
        <v/>
      </c>
      <c r="DU8" s="43" t="str">
        <f>IF(OR(ISBLANK(DU45),ISTEXT(DU45)),"",(DU45/DU$41*100))</f>
        <v/>
      </c>
      <c r="DV8" s="43" t="str">
        <f>IF(OR(ISBLANK(DV45),ISTEXT(DV45)),"",(DV45/DV$41*100))</f>
        <v/>
      </c>
      <c r="DW8" s="43" t="str">
        <f>IF(OR(ISBLANK(DW45),ISTEXT(DW45)),"",(DW45/DW$41*100))</f>
        <v/>
      </c>
      <c r="DX8" s="43" t="str">
        <f>IF(OR(ISBLANK(DX45),ISTEXT(DX45)),"",(DX45/DX$41*100))</f>
        <v/>
      </c>
      <c r="DY8" s="43" t="str">
        <f>IF(OR(ISBLANK(DY45),ISTEXT(DY45)),"",(DY45/DY$41*100))</f>
        <v/>
      </c>
      <c r="DZ8" s="43" t="str">
        <f>IF(OR(ISBLANK(DZ45),ISTEXT(DZ45)),"",(DZ45/DZ$41*100))</f>
        <v/>
      </c>
      <c r="EA8" s="43" t="str">
        <f>IF(OR(ISBLANK(EA45),ISTEXT(EA45)),"",(EA45/EA$41*100))</f>
        <v/>
      </c>
      <c r="EB8" s="43" t="str">
        <f>IF(OR(ISBLANK(EB45),ISTEXT(EB45)),"",(EB45/EB$41*100))</f>
        <v/>
      </c>
      <c r="EC8" s="43" t="str">
        <f>IF(OR(ISBLANK(EC45),ISTEXT(EC45)),"",(EC45/EC$41*100))</f>
        <v/>
      </c>
      <c r="ED8" s="43" t="str">
        <f>IF(OR(ISBLANK(ED45),ISTEXT(ED45)),"",(ED45/ED$41*100))</f>
        <v/>
      </c>
      <c r="EE8" s="43" t="str">
        <f>IF(OR(ISBLANK(EE45),ISTEXT(EE45)),"",(EE45/EE$41*100))</f>
        <v/>
      </c>
      <c r="EF8" s="44" t="str">
        <f>IF(OR(ISBLANK(EF45),ISTEXT(EF45)),"",(EF45/EF$41*100))</f>
        <v/>
      </c>
      <c r="EG8" s="44" t="str">
        <f>IF(OR(ISBLANK(EG45),ISTEXT(EG45)),"",(EG45/EG$41*100))</f>
        <v/>
      </c>
      <c r="EH8" s="44" t="str">
        <f>IF(OR(ISBLANK(EH45),ISTEXT(EH45)),"",(EH45/EH$41*100))</f>
        <v/>
      </c>
      <c r="EI8" s="44" t="str">
        <f>IF(OR(ISBLANK(EI45),ISTEXT(EI45)),"",(EI45/EI$41*100))</f>
        <v/>
      </c>
      <c r="EJ8" s="44" t="str">
        <f>IF(OR(ISBLANK(EJ45),ISTEXT(EJ45)),"",(EJ45/EJ$41*100))</f>
        <v/>
      </c>
      <c r="EK8" s="44" t="str">
        <f>IF(OR(ISBLANK(EK45),ISTEXT(EK45)),"",(EK45/EK$41*100))</f>
        <v/>
      </c>
      <c r="EL8" s="23">
        <f t="shared" si="7"/>
        <v>14</v>
      </c>
    </row>
    <row r="9" spans="1:142" x14ac:dyDescent="0.2">
      <c r="A9" s="32"/>
      <c r="B9" s="19" t="s">
        <v>116</v>
      </c>
      <c r="C9" s="45">
        <f>IF(OR(ISBLANK(C46),ISTEXT(C46)),"",(C46/C$41*100))</f>
        <v>0.5558912386706949</v>
      </c>
      <c r="D9" s="46">
        <f>IF(OR(ISBLANK(D46),ISTEXT(D46)),"",(D46/D$41*100))</f>
        <v>0.75277777777777777</v>
      </c>
      <c r="E9" s="46">
        <f>IF(OR(ISBLANK(E46),ISTEXT(E46)),"",(E46/E$41*100))</f>
        <v>0.81045751633986929</v>
      </c>
      <c r="F9" s="46">
        <f>IF(OR(ISBLANK(F46),ISTEXT(F46)),"",(F46/F$41*100))</f>
        <v>0.44483985765124551</v>
      </c>
      <c r="G9" s="46" t="str">
        <f>IF(OR(ISBLANK(G46),ISTEXT(G46)),"",(G46/G$41*100))</f>
        <v/>
      </c>
      <c r="H9" s="46">
        <f>IF(OR(ISBLANK(H46),ISTEXT(H46)),"",(H46/H$41*100))</f>
        <v>0.54769230769230759</v>
      </c>
      <c r="I9" s="46">
        <f>IF(OR(ISBLANK(I46),ISTEXT(I46)),"",(I46/I$41*100))</f>
        <v>0.5161290322580645</v>
      </c>
      <c r="J9" s="46">
        <f>IF(OR(ISBLANK(J46),ISTEXT(J46)),"",(J46/J$41*100))</f>
        <v>0.5099999999999999</v>
      </c>
      <c r="K9" s="46">
        <f>IF(OR(ISBLANK(K46),ISTEXT(K46)),"",(K46/K$41*100))</f>
        <v>0.34050179211469533</v>
      </c>
      <c r="L9" s="46">
        <f>IF(OR(ISBLANK(L46),ISTEXT(L46)),"",(L46/L$41*100))</f>
        <v>0.56646525679758308</v>
      </c>
      <c r="M9" s="46">
        <f>IF(OR(ISBLANK(M46),ISTEXT(M46)),"",(M46/M$41*100))</f>
        <v>0.29946929492039426</v>
      </c>
      <c r="N9" s="46">
        <f>IF(OR(ISBLANK(N46),ISTEXT(N46)),"",(N46/N$41*100))</f>
        <v>0.53401360544217691</v>
      </c>
      <c r="O9" s="46">
        <f>IF(OR(ISBLANK(O46),ISTEXT(O46)),"",(O46/O$41*100))</f>
        <v>0.30379746835443039</v>
      </c>
      <c r="P9" s="46">
        <f>IF(OR(ISBLANK(P46),ISTEXT(P46)),"",(P46/P$41*100))</f>
        <v>0.22180451127819548</v>
      </c>
      <c r="Q9" s="46">
        <f>IF(OR(ISBLANK(Q46),ISTEXT(Q46)),"",(Q46/Q$41*100))</f>
        <v>0.30084745762711856</v>
      </c>
      <c r="R9" s="46">
        <f>IF(OR(ISBLANK(R46),ISTEXT(R46)),"",(R46/R$41*100))</f>
        <v>0.27402135231316727</v>
      </c>
      <c r="S9" s="46">
        <f>IF(OR(ISBLANK(S46),ISTEXT(S46)),"",(S46/S$41*100))</f>
        <v>0.29056603773584905</v>
      </c>
      <c r="T9" s="46">
        <f>IF(OR(ISBLANK(T46),ISTEXT(T46)),"",(T46/T$41*100))</f>
        <v>0.18775510204081633</v>
      </c>
      <c r="U9" s="46">
        <f>IF(OR(ISBLANK(U46),ISTEXT(U46)),"",(U46/U$41*100))</f>
        <v>0.32116788321167883</v>
      </c>
      <c r="V9" s="46">
        <f>IF(OR(ISBLANK(V46),ISTEXT(V46)),"",(V46/V$41*100))</f>
        <v>0.37759336099585061</v>
      </c>
      <c r="W9" s="46">
        <f>IF(OR(ISBLANK(W46),ISTEXT(W46)),"",(W46/W$41*100))</f>
        <v>0.36603773584905658</v>
      </c>
      <c r="X9" s="46">
        <f>IF(OR(ISBLANK(X46),ISTEXT(X46)),"",(X46/X$41*100))</f>
        <v>0.4285714285714286</v>
      </c>
      <c r="Y9" s="46">
        <f>IF(OR(ISBLANK(Y46),ISTEXT(Y46)),"",(Y46/Y$41*100))</f>
        <v>0.32932862190812723</v>
      </c>
      <c r="Z9" s="46">
        <f>IF(OR(ISBLANK(Z46),ISTEXT(Z46)),"",(Z46/Z$41*100))</f>
        <v>0.45774058577405857</v>
      </c>
      <c r="AA9" s="46">
        <f>IF(OR(ISBLANK(AA46),ISTEXT(AA46)),"",(AA46/AA$41*100))</f>
        <v>0.85381165919282498</v>
      </c>
      <c r="AB9" s="46">
        <f>IF(OR(ISBLANK(AB46),ISTEXT(AB46)),"",(AB46/AB$41*100))</f>
        <v>0.31428571428571428</v>
      </c>
      <c r="AC9" s="46">
        <f>IF(OR(ISBLANK(AC46),ISTEXT(AC46)),"",(AC46/AC$41*100))</f>
        <v>0.43509433962264149</v>
      </c>
      <c r="AD9" s="46">
        <f>IF(OR(ISBLANK(AD46),ISTEXT(AD46)),"",(AD46/AD$41*100))</f>
        <v>0.29382716049382718</v>
      </c>
      <c r="AE9" s="27">
        <f>IF(OR(ISBLANK(AE46),ISTEXT(AE46)),"",(AE46/AE$41*100))</f>
        <v>0.28838028169014085</v>
      </c>
      <c r="AF9" s="27" t="str">
        <f>IF(OR(ISBLANK(AF46),ISTEXT(AF46)),"",(AF46/AF$41*100))</f>
        <v/>
      </c>
      <c r="AG9" s="27" t="str">
        <f>IF(OR(ISBLANK(AG46),ISTEXT(AG46)),"",(AG46/AG$41*100))</f>
        <v/>
      </c>
      <c r="AH9" s="27" t="str">
        <f>IF(OR(ISBLANK(AH46),ISTEXT(AH46)),"",(AH46/AH$41*100))</f>
        <v/>
      </c>
      <c r="AI9" s="27" t="str">
        <f>IF(OR(ISBLANK(AI46),ISTEXT(AI46)),"",(AI46/AI$41*100))</f>
        <v/>
      </c>
      <c r="AJ9" s="27" t="str">
        <f>IF(OR(ISBLANK(AJ46),ISTEXT(AJ46)),"",(AJ46/AJ$41*100))</f>
        <v/>
      </c>
      <c r="AK9" s="28">
        <f t="shared" si="4"/>
        <v>28</v>
      </c>
      <c r="AL9" s="45">
        <f>IF(OR(ISBLANK(AL46),ISTEXT(AL46)),"",(AL46/AL$41*100))</f>
        <v>0.41810344827586204</v>
      </c>
      <c r="AM9" s="46">
        <f>IF(OR(ISBLANK(AM46),ISTEXT(AM46)),"",(AM46/AM$41*100))</f>
        <v>0.69874476987447698</v>
      </c>
      <c r="AN9" s="46">
        <f>IF(OR(ISBLANK(AN46),ISTEXT(AN46)),"",(AN46/AN$41*100))</f>
        <v>0.30833333333333335</v>
      </c>
      <c r="AO9" s="46">
        <f>IF(OR(ISBLANK(AO46),ISTEXT(AO46)),"",(AO46/AO$41*100))</f>
        <v>0.23744292237442921</v>
      </c>
      <c r="AP9" s="46">
        <f>IF(OR(ISBLANK(AP46),ISTEXT(AP46)),"",(AP46/AP$41*100))</f>
        <v>0.30803571428571436</v>
      </c>
      <c r="AQ9" s="46">
        <f>IF(OR(ISBLANK(AQ46),ISTEXT(AQ46)),"",(AQ46/AQ$41*100))</f>
        <v>0.33439490445859876</v>
      </c>
      <c r="AR9" s="46">
        <f>IF(OR(ISBLANK(AR46),ISTEXT(AR46)),"",(AR46/AR$41*100))</f>
        <v>0.51530612244897966</v>
      </c>
      <c r="AS9" s="46">
        <f>IF(OR(ISBLANK(AS46),ISTEXT(AS46)),"",(AS46/AS$41*100))</f>
        <v>0.51960784313725494</v>
      </c>
      <c r="AT9" s="46">
        <f>IF(OR(ISBLANK(AT46),ISTEXT(AT46)),"",(AT46/AT$41*100))</f>
        <v>0.41346153846153844</v>
      </c>
      <c r="AU9" s="46">
        <f>IF(OR(ISBLANK(AU46),ISTEXT(AU46)),"",(AU46/AU$41*100))</f>
        <v>0.55704338510980167</v>
      </c>
      <c r="AV9" s="46">
        <f>IF(OR(ISBLANK(AV46),ISTEXT(AV46)),"",(AV46/AV$41*100))</f>
        <v>0.38171772978402813</v>
      </c>
      <c r="AW9" s="46">
        <f>IF(OR(ISBLANK(AW46),ISTEXT(AW46)),"",(AW46/AW$41*100))</f>
        <v>0.61346863468634694</v>
      </c>
      <c r="AX9" s="46">
        <f>IF(OR(ISBLANK(AX46),ISTEXT(AX46)),"",(AX46/AX$41*100))</f>
        <v>0.47988366456616588</v>
      </c>
      <c r="AY9" s="46">
        <f>IF(OR(ISBLANK(AY46),ISTEXT(AY46)),"",(AY46/AY$41*100))</f>
        <v>0.37776578521316784</v>
      </c>
      <c r="AZ9" s="46">
        <f>IF(OR(ISBLANK(AZ46),ISTEXT(AZ46)),"",(AZ46/AZ$41*100))</f>
        <v>0.33823529411764713</v>
      </c>
      <c r="BA9" s="46">
        <f>IF(OR(ISBLANK(BA46),ISTEXT(BA46)),"",(BA46/BA$41*100))</f>
        <v>0.17786561264822134</v>
      </c>
      <c r="BB9" s="46">
        <f>IF(OR(ISBLANK(BB46),ISTEXT(BB46)),"",(BB46/BB$41*100))</f>
        <v>0.29816513761467889</v>
      </c>
      <c r="BC9" s="46">
        <f>IF(OR(ISBLANK(BC46),ISTEXT(BC46)),"",(BC46/BC$41*100))</f>
        <v>0.37004405286343617</v>
      </c>
      <c r="BD9" s="46">
        <f>IF(OR(ISBLANK(BD46),ISTEXT(BD46)),"",(BD46/BD$41*100))</f>
        <v>0.46188340807174888</v>
      </c>
      <c r="BE9" s="46">
        <f>IF(OR(ISBLANK(BE46),ISTEXT(BE46)),"",(BE46/BE$41*100))</f>
        <v>0.36574074074074076</v>
      </c>
      <c r="BF9" s="46">
        <f>IF(OR(ISBLANK(BF46),ISTEXT(BF46)),"",(BF46/BF$41*100))</f>
        <v>0.53921568627450989</v>
      </c>
      <c r="BG9" s="46">
        <f>IF(OR(ISBLANK(BG46),ISTEXT(BG46)),"",(BG46/BG$41*100))</f>
        <v>0.5099999999999999</v>
      </c>
      <c r="BH9" s="46">
        <f>IF(OR(ISBLANK(BH46),ISTEXT(BH46)),"",(BH46/BH$41*100))</f>
        <v>0.5625</v>
      </c>
      <c r="BI9" s="46">
        <f>IF(OR(ISBLANK(BI46),ISTEXT(BI46)),"",(BI46/BI$41*100))</f>
        <v>0.5720930232558139</v>
      </c>
      <c r="BJ9" s="46">
        <f>IF(OR(ISBLANK(BJ46),ISTEXT(BJ46)),"",(BJ46/BJ$41*100))</f>
        <v>0.45909090909090911</v>
      </c>
      <c r="BK9" s="46">
        <f>IF(OR(ISBLANK(BK46),ISTEXT(BK46)),"",(BK46/BK$41*100))</f>
        <v>0.45497630331753547</v>
      </c>
      <c r="BL9" s="46">
        <f>IF(OR(ISBLANK(BL46),ISTEXT(BL46)),"",(BL46/BL$41*100))</f>
        <v>0.45248868778280538</v>
      </c>
      <c r="BM9" s="46">
        <f>IF(OR(ISBLANK(BM46),ISTEXT(BM46)),"",(BM46/BM$41*100))</f>
        <v>0.27612612612612614</v>
      </c>
      <c r="BN9" s="27">
        <f>IF(OR(ISBLANK(BN46),ISTEXT(BN46)),"",(BN46/BN$41*100))</f>
        <v>0.60173913043478244</v>
      </c>
      <c r="BO9" s="27">
        <f>IF(OR(ISBLANK(BO46),ISTEXT(BO46)),"",(BO46/BO$41*100))</f>
        <v>0.31967871485943777</v>
      </c>
      <c r="BP9" s="27">
        <f>IF(OR(ISBLANK(BP46),ISTEXT(BP46)),"",(BP46/BP$41*100))</f>
        <v>0.34439999999999998</v>
      </c>
      <c r="BQ9" s="27">
        <f>IF(OR(ISBLANK(BQ46),ISTEXT(BQ46)),"",(BQ46/BQ$41*100))</f>
        <v>0.3759803921568628</v>
      </c>
      <c r="BR9" s="27">
        <f>IF(OR(ISBLANK(BR46),ISTEXT(BR46)),"",(BR46/BR$41*100))</f>
        <v>0.51026785714285727</v>
      </c>
      <c r="BS9" s="27" t="str">
        <f>IF(OR(ISBLANK(BS46),ISTEXT(BS46)),"",(BS46/BS$41*100))</f>
        <v/>
      </c>
      <c r="BT9" s="28">
        <f t="shared" si="5"/>
        <v>33</v>
      </c>
      <c r="BU9" s="45">
        <f>IF(OR(ISBLANK(BU46),ISTEXT(BU46)),"",(BU46/BU$41*100))</f>
        <v>0.57081545064377681</v>
      </c>
      <c r="BV9" s="46">
        <f>IF(OR(ISBLANK(BV46),ISTEXT(BV46)),"",(BV46/BV$41*100))</f>
        <v>0.44588744588744583</v>
      </c>
      <c r="BW9" s="46">
        <f>IF(OR(ISBLANK(BW46),ISTEXT(BW46)),"",(BW46/BW$41*100))</f>
        <v>0.55701754385964908</v>
      </c>
      <c r="BX9" s="46">
        <f>IF(OR(ISBLANK(BX46),ISTEXT(BX46)),"",(BX46/BX$41*100))</f>
        <v>0.51674641148325362</v>
      </c>
      <c r="BY9" s="46">
        <f>IF(OR(ISBLANK(BY46),ISTEXT(BY46)),"",(BY46/BY$41*100))</f>
        <v>0.4410480349344979</v>
      </c>
      <c r="BZ9" s="46">
        <f>IF(OR(ISBLANK(BZ46),ISTEXT(BZ46)),"",(BZ46/BZ$41*100))</f>
        <v>0.27999999999999997</v>
      </c>
      <c r="CA9" s="46">
        <f>IF(OR(ISBLANK(CA46),ISTEXT(CA46)),"",(CA46/CA$41*100))</f>
        <v>0.35326086956521741</v>
      </c>
      <c r="CB9" s="46">
        <f>IF(OR(ISBLANK(CB46),ISTEXT(CB46)),"",(CB46/CB$41*100))</f>
        <v>0.36726128016789095</v>
      </c>
      <c r="CC9" s="46">
        <f>IF(OR(ISBLANK(CC46),ISTEXT(CC46)),"",(CC46/CC$41*100))</f>
        <v>0.30622009569377989</v>
      </c>
      <c r="CD9" s="46">
        <f>IF(OR(ISBLANK(CD46),ISTEXT(CD46)),"",(CD46/CD$41*100))</f>
        <v>0.34905660377358488</v>
      </c>
      <c r="CE9" s="46">
        <f>IF(OR(ISBLANK(CE46),ISTEXT(CE46)),"",(CE46/CE$41*100))</f>
        <v>0.46931407942238268</v>
      </c>
      <c r="CF9" s="46">
        <f>IF(OR(ISBLANK(CF46),ISTEXT(CF46)),"",(CF46/CF$41*100))</f>
        <v>0.29767441860465121</v>
      </c>
      <c r="CG9" s="46">
        <f>IF(OR(ISBLANK(CG46),ISTEXT(CG46)),"",(CG46/CG$41*100))</f>
        <v>0.29873417721518986</v>
      </c>
      <c r="CH9" s="46">
        <f>IF(OR(ISBLANK(CH46),ISTEXT(CH46)),"",(CH46/CH$41*100))</f>
        <v>0.27403846153846156</v>
      </c>
      <c r="CI9" s="46">
        <f>IF(OR(ISBLANK(CI46),ISTEXT(CI46)),"",(CI46/CI$41*100))</f>
        <v>0.24120603015075379</v>
      </c>
      <c r="CJ9" s="46">
        <f>IF(OR(ISBLANK(CJ46),ISTEXT(CJ46)),"",(CJ46/CJ$41*100))</f>
        <v>0.37558685446009388</v>
      </c>
      <c r="CK9" s="46">
        <f>IF(OR(ISBLANK(CK46),ISTEXT(CK46)),"",(CK46/CK$41*100))</f>
        <v>0.20187793427230044</v>
      </c>
      <c r="CL9" s="46">
        <f>IF(OR(ISBLANK(CL46),ISTEXT(CL46)),"",(CL46/CL$41*100))</f>
        <v>0.29875518672199169</v>
      </c>
      <c r="CM9" s="46">
        <f>IF(OR(ISBLANK(CM46),ISTEXT(CM46)),"",(CM46/CM$41*100))</f>
        <v>0.34272300469483563</v>
      </c>
      <c r="CN9" s="46">
        <f>IF(OR(ISBLANK(CN46),ISTEXT(CN46)),"",(CN46/CN$41*100))</f>
        <v>0.4</v>
      </c>
      <c r="CO9" s="46">
        <f>IF(OR(ISBLANK(CO46),ISTEXT(CO46)),"",(CO46/CO$41*100))</f>
        <v>0.55238095238095242</v>
      </c>
      <c r="CP9" s="46">
        <f>IF(OR(ISBLANK(CP46),ISTEXT(CP46)),"",(CP46/CP$41*100))</f>
        <v>0.26077586206896552</v>
      </c>
      <c r="CQ9" s="46">
        <f>IF(OR(ISBLANK(CQ46),ISTEXT(CQ46)),"",(CQ46/CQ$41*100))</f>
        <v>0.24502617801047116</v>
      </c>
      <c r="CR9" s="46">
        <f>IF(OR(ISBLANK(CR46),ISTEXT(CR46)),"",(CR46/CR$41*100))</f>
        <v>0.30298507462686564</v>
      </c>
      <c r="CS9" s="46">
        <f>IF(OR(ISBLANK(CS46),ISTEXT(CS46)),"",(CS46/CS$41*100))</f>
        <v>0.14351851851851852</v>
      </c>
      <c r="CT9" s="46">
        <f>IF(OR(ISBLANK(CT46),ISTEXT(CT46)),"",(CT46/CT$41*100))</f>
        <v>0.29238095238095241</v>
      </c>
      <c r="CU9" s="46">
        <f>IF(OR(ISBLANK(CU46),ISTEXT(CU46)),"",(CU46/CU$41*100))</f>
        <v>0.3254807692307693</v>
      </c>
      <c r="CV9" s="46">
        <f>IF(OR(ISBLANK(CV46),ISTEXT(CV46)),"",(CV46/CV$41*100))</f>
        <v>0.4229591836734693</v>
      </c>
      <c r="CW9" s="27" t="str">
        <f>IF(OR(ISBLANK(CW46),ISTEXT(CW46)),"",(CW46/CW$41*100))</f>
        <v/>
      </c>
      <c r="CX9" s="27" t="str">
        <f>IF(OR(ISBLANK(CX46),ISTEXT(CX46)),"",(CX46/CX$41*100))</f>
        <v/>
      </c>
      <c r="CY9" s="27" t="str">
        <f>IF(OR(ISBLANK(CY46),ISTEXT(CY46)),"",(CY46/CY$41*100))</f>
        <v/>
      </c>
      <c r="CZ9" s="27" t="str">
        <f>IF(OR(ISBLANK(CZ46),ISTEXT(CZ46)),"",(CZ46/CZ$41*100))</f>
        <v/>
      </c>
      <c r="DA9" s="27" t="str">
        <f>IF(OR(ISBLANK(DA46),ISTEXT(DA46)),"",(DA46/DA$41*100))</f>
        <v/>
      </c>
      <c r="DB9" s="27" t="str">
        <f>IF(OR(ISBLANK(DB46),ISTEXT(DB46)),"",(DB46/DB$41*100))</f>
        <v/>
      </c>
      <c r="DC9" s="28">
        <f t="shared" si="6"/>
        <v>28</v>
      </c>
      <c r="DD9" s="45">
        <f>IF(OR(ISBLANK(DD46),ISTEXT(DD46)),"",(DD46/DD$41*100))</f>
        <v>0.39884393063583812</v>
      </c>
      <c r="DE9" s="46">
        <f>IF(OR(ISBLANK(DE46),ISTEXT(DE46)),"",(DE46/DE$41*100))</f>
        <v>0.2121212121212121</v>
      </c>
      <c r="DF9" s="46">
        <f>IF(OR(ISBLANK(DF46),ISTEXT(DF46)),"",(DF46/DF$41*100))</f>
        <v>0.45128205128205123</v>
      </c>
      <c r="DG9" s="46">
        <f>IF(OR(ISBLANK(DG46),ISTEXT(DG46)),"",(DG46/DG$41*100))</f>
        <v>0.43939393939393934</v>
      </c>
      <c r="DH9" s="46">
        <f>IF(OR(ISBLANK(DH46),ISTEXT(DH46)),"",(DH46/DH$41*100))</f>
        <v>0.48484848484848486</v>
      </c>
      <c r="DI9" s="46">
        <f>IF(OR(ISBLANK(DI46),ISTEXT(DI46)),"",(DI46/DI$41*100))</f>
        <v>0.43529411764705883</v>
      </c>
      <c r="DJ9" s="46">
        <f>IF(OR(ISBLANK(DJ46),ISTEXT(DJ46)),"",(DJ46/DJ$41*100))</f>
        <v>0.31016042780748665</v>
      </c>
      <c r="DK9" s="46">
        <f>IF(OR(ISBLANK(DK46),ISTEXT(DK46)),"",(DK46/DK$41*100))</f>
        <v>0.52439024390243905</v>
      </c>
      <c r="DL9" s="46">
        <f>IF(OR(ISBLANK(DL46),ISTEXT(DL46)),"",(DL46/DL$41*100))</f>
        <v>0.34146341463414637</v>
      </c>
      <c r="DM9" s="46">
        <f>IF(OR(ISBLANK(DM46),ISTEXT(DM46)),"",(DM46/DM$41*100))</f>
        <v>0.55029585798816572</v>
      </c>
      <c r="DN9" s="46">
        <f>IF(OR(ISBLANK(DN46),ISTEXT(DN46)),"",(DN46/DN$41*100))</f>
        <v>0.31419939577039269</v>
      </c>
      <c r="DO9" s="46">
        <f>IF(OR(ISBLANK(DO46),ISTEXT(DO46)),"",(DO46/DO$41*100))</f>
        <v>0.33516483516483514</v>
      </c>
      <c r="DP9" s="46">
        <f>IF(OR(ISBLANK(DP46),ISTEXT(DP46)),"",(DP46/DP$41*100))</f>
        <v>0.31606217616580312</v>
      </c>
      <c r="DQ9" s="46">
        <f>IF(OR(ISBLANK(DQ46),ISTEXT(DQ46)),"",(DQ46/DQ$41*100))</f>
        <v>0.23926046764545947</v>
      </c>
      <c r="DR9" s="46">
        <f>IF(OR(ISBLANK(DR46),ISTEXT(DR46)),"",(DR46/DR$41*100))</f>
        <v>0.31521739130434789</v>
      </c>
      <c r="DS9" s="46">
        <f>IF(OR(ISBLANK(DS46),ISTEXT(DS46)),"",(DS46/DS$41*100))</f>
        <v>0.31891891891891888</v>
      </c>
      <c r="DT9" s="46">
        <f>IF(OR(ISBLANK(DT46),ISTEXT(DT46)),"",(DT46/DT$41*100))</f>
        <v>0.23529411764705879</v>
      </c>
      <c r="DU9" s="46">
        <f>IF(OR(ISBLANK(DU46),ISTEXT(DU46)),"",(DU46/DU$41*100))</f>
        <v>0.35135135135135137</v>
      </c>
      <c r="DV9" s="46">
        <f>IF(OR(ISBLANK(DV46),ISTEXT(DV46)),"",(DV46/DV$41*100))</f>
        <v>0.34031413612565442</v>
      </c>
      <c r="DW9" s="46">
        <f>IF(OR(ISBLANK(DW46),ISTEXT(DW46)),"",(DW46/DW$41*100))</f>
        <v>0.22285714285714286</v>
      </c>
      <c r="DX9" s="46">
        <f>IF(OR(ISBLANK(DX46),ISTEXT(DX46)),"",(DX46/DX$41*100))</f>
        <v>0.69387755102040816</v>
      </c>
      <c r="DY9" s="46">
        <f>IF(OR(ISBLANK(DY46),ISTEXT(DY46)),"",(DY46/DY$41*100))</f>
        <v>0.54802259887005655</v>
      </c>
      <c r="DZ9" s="46">
        <f>IF(OR(ISBLANK(DZ46),ISTEXT(DZ46)),"",(DZ46/DZ$41*100))</f>
        <v>0.46073298429319365</v>
      </c>
      <c r="EA9" s="46">
        <f>IF(OR(ISBLANK(EA46),ISTEXT(EA46)),"",(EA46/EA$41*100))</f>
        <v>0.37368421052631579</v>
      </c>
      <c r="EB9" s="46">
        <f>IF(OR(ISBLANK(EB46),ISTEXT(EB46)),"",(EB46/EB$41*100))</f>
        <v>0.44500000000000001</v>
      </c>
      <c r="EC9" s="46">
        <f>IF(OR(ISBLANK(EC46),ISTEXT(EC46)),"",(EC46/EC$41*100))</f>
        <v>0.51500000000000001</v>
      </c>
      <c r="ED9" s="46">
        <f>IF(OR(ISBLANK(ED46),ISTEXT(ED46)),"",(ED46/ED$41*100))</f>
        <v>0.56315789473684208</v>
      </c>
      <c r="EE9" s="46">
        <f>IF(OR(ISBLANK(EE46),ISTEXT(EE46)),"",(EE46/EE$41*100))</f>
        <v>0.34568527918781722</v>
      </c>
      <c r="EF9" s="27">
        <f>IF(OR(ISBLANK(EF46),ISTEXT(EF46)),"",(EF46/EF$41*100))</f>
        <v>0.61988950276243082</v>
      </c>
      <c r="EG9" s="27">
        <f>IF(OR(ISBLANK(EG46),ISTEXT(EG46)),"",(EG46/EG$41*100))</f>
        <v>0.2432038834951456</v>
      </c>
      <c r="EH9" s="27">
        <f>IF(OR(ISBLANK(EH46),ISTEXT(EH46)),"",(EH46/EH$41*100))</f>
        <v>0.28090452261306531</v>
      </c>
      <c r="EI9" s="27">
        <f>IF(OR(ISBLANK(EI46),ISTEXT(EI46)),"",(EI46/EI$41*100))</f>
        <v>0.26954314720812184</v>
      </c>
      <c r="EJ9" s="27">
        <f>IF(OR(ISBLANK(EJ46),ISTEXT(EJ46)),"",(EJ46/EJ$41*100))</f>
        <v>0.47747252747252744</v>
      </c>
      <c r="EK9" s="27">
        <f>IF(OR(ISBLANK(EK46),ISTEXT(EK46)),"",(EK46/EK$41*100))</f>
        <v>0.35624999999999996</v>
      </c>
      <c r="EL9" s="28">
        <f t="shared" si="7"/>
        <v>34</v>
      </c>
    </row>
    <row r="10" spans="1:142" x14ac:dyDescent="0.2">
      <c r="B10" s="32"/>
      <c r="C10" s="38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K10" s="39"/>
      <c r="AL10" s="38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T10" s="39"/>
      <c r="BU10" s="38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DC10" s="39"/>
      <c r="DD10" s="38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L10" s="39"/>
    </row>
    <row r="11" spans="1:142" x14ac:dyDescent="0.2">
      <c r="A11" s="1" t="s">
        <v>134</v>
      </c>
      <c r="DC11" s="29"/>
      <c r="EL11" s="29"/>
    </row>
    <row r="12" spans="1:142" ht="16" customHeight="1" x14ac:dyDescent="0.2">
      <c r="B12" s="2" t="s">
        <v>0</v>
      </c>
      <c r="C12" s="3" t="s">
        <v>1</v>
      </c>
      <c r="D12" s="4" t="s">
        <v>1</v>
      </c>
      <c r="E12" s="4" t="s">
        <v>1</v>
      </c>
      <c r="F12" s="4" t="s">
        <v>1</v>
      </c>
      <c r="G12" s="4" t="s">
        <v>1</v>
      </c>
      <c r="H12" s="4" t="s">
        <v>1</v>
      </c>
      <c r="I12" s="4" t="s">
        <v>1</v>
      </c>
      <c r="J12" s="4" t="s">
        <v>1</v>
      </c>
      <c r="K12" s="4" t="s">
        <v>1</v>
      </c>
      <c r="L12" s="4" t="s">
        <v>1</v>
      </c>
      <c r="M12" s="4" t="s">
        <v>1</v>
      </c>
      <c r="N12" s="4" t="s">
        <v>1</v>
      </c>
      <c r="O12" s="4" t="s">
        <v>1</v>
      </c>
      <c r="P12" s="4" t="s">
        <v>1</v>
      </c>
      <c r="Q12" s="4" t="s">
        <v>1</v>
      </c>
      <c r="R12" s="4" t="s">
        <v>1</v>
      </c>
      <c r="S12" s="4" t="s">
        <v>1</v>
      </c>
      <c r="T12" s="4" t="s">
        <v>1</v>
      </c>
      <c r="U12" s="4" t="s">
        <v>1</v>
      </c>
      <c r="V12" s="4" t="s">
        <v>1</v>
      </c>
      <c r="W12" s="4" t="s">
        <v>1</v>
      </c>
      <c r="X12" s="4" t="s">
        <v>1</v>
      </c>
      <c r="Y12" s="4" t="s">
        <v>1</v>
      </c>
      <c r="Z12" s="4" t="s">
        <v>1</v>
      </c>
      <c r="AA12" s="4" t="s">
        <v>1</v>
      </c>
      <c r="AB12" s="4" t="s">
        <v>1</v>
      </c>
      <c r="AC12" s="4" t="s">
        <v>1</v>
      </c>
      <c r="AD12" s="4" t="s">
        <v>1</v>
      </c>
      <c r="AE12" s="4" t="s">
        <v>1</v>
      </c>
      <c r="AF12" s="4" t="s">
        <v>1</v>
      </c>
      <c r="AG12" s="4" t="s">
        <v>1</v>
      </c>
      <c r="AH12" s="4" t="s">
        <v>1</v>
      </c>
      <c r="AI12" s="4" t="s">
        <v>1</v>
      </c>
      <c r="AJ12" s="4" t="s">
        <v>1</v>
      </c>
      <c r="AK12" s="5" t="s">
        <v>1</v>
      </c>
      <c r="AL12" s="3" t="s">
        <v>2</v>
      </c>
      <c r="AM12" s="4" t="s">
        <v>2</v>
      </c>
      <c r="AN12" s="4" t="s">
        <v>2</v>
      </c>
      <c r="AO12" s="4" t="s">
        <v>2</v>
      </c>
      <c r="AP12" s="4" t="s">
        <v>2</v>
      </c>
      <c r="AQ12" s="4" t="s">
        <v>2</v>
      </c>
      <c r="AR12" s="4" t="s">
        <v>2</v>
      </c>
      <c r="AS12" s="4" t="s">
        <v>2</v>
      </c>
      <c r="AT12" s="4" t="s">
        <v>2</v>
      </c>
      <c r="AU12" s="4" t="s">
        <v>2</v>
      </c>
      <c r="AV12" s="4" t="s">
        <v>2</v>
      </c>
      <c r="AW12" s="4" t="s">
        <v>2</v>
      </c>
      <c r="AX12" s="4" t="s">
        <v>2</v>
      </c>
      <c r="AY12" s="4" t="s">
        <v>2</v>
      </c>
      <c r="AZ12" s="4" t="s">
        <v>2</v>
      </c>
      <c r="BA12" s="4" t="s">
        <v>2</v>
      </c>
      <c r="BB12" s="4" t="s">
        <v>2</v>
      </c>
      <c r="BC12" s="4" t="s">
        <v>2</v>
      </c>
      <c r="BD12" s="4" t="s">
        <v>2</v>
      </c>
      <c r="BE12" s="4" t="s">
        <v>2</v>
      </c>
      <c r="BF12" s="4" t="s">
        <v>2</v>
      </c>
      <c r="BG12" s="4" t="s">
        <v>2</v>
      </c>
      <c r="BH12" s="4" t="s">
        <v>2</v>
      </c>
      <c r="BI12" s="4" t="s">
        <v>2</v>
      </c>
      <c r="BJ12" s="4" t="s">
        <v>2</v>
      </c>
      <c r="BK12" s="4" t="s">
        <v>2</v>
      </c>
      <c r="BL12" s="4" t="s">
        <v>2</v>
      </c>
      <c r="BM12" s="4" t="s">
        <v>2</v>
      </c>
      <c r="BN12" s="4" t="s">
        <v>2</v>
      </c>
      <c r="BO12" s="4" t="s">
        <v>2</v>
      </c>
      <c r="BP12" s="4" t="s">
        <v>2</v>
      </c>
      <c r="BQ12" s="4" t="s">
        <v>2</v>
      </c>
      <c r="BR12" s="4" t="s">
        <v>2</v>
      </c>
      <c r="BS12" s="4" t="s">
        <v>2</v>
      </c>
      <c r="BT12" s="5" t="s">
        <v>2</v>
      </c>
      <c r="BU12" s="3" t="s">
        <v>3</v>
      </c>
      <c r="BV12" s="4" t="s">
        <v>3</v>
      </c>
      <c r="BW12" s="4" t="s">
        <v>3</v>
      </c>
      <c r="BX12" s="4" t="s">
        <v>3</v>
      </c>
      <c r="BY12" s="4" t="s">
        <v>3</v>
      </c>
      <c r="BZ12" s="4" t="s">
        <v>3</v>
      </c>
      <c r="CA12" s="4" t="s">
        <v>3</v>
      </c>
      <c r="CB12" s="4" t="s">
        <v>3</v>
      </c>
      <c r="CC12" s="4" t="s">
        <v>3</v>
      </c>
      <c r="CD12" s="4" t="s">
        <v>3</v>
      </c>
      <c r="CE12" s="4" t="s">
        <v>3</v>
      </c>
      <c r="CF12" s="4" t="s">
        <v>3</v>
      </c>
      <c r="CG12" s="4" t="s">
        <v>3</v>
      </c>
      <c r="CH12" s="4" t="s">
        <v>3</v>
      </c>
      <c r="CI12" s="4" t="s">
        <v>3</v>
      </c>
      <c r="CJ12" s="4" t="s">
        <v>3</v>
      </c>
      <c r="CK12" s="4" t="s">
        <v>3</v>
      </c>
      <c r="CL12" s="4" t="s">
        <v>3</v>
      </c>
      <c r="CM12" s="4" t="s">
        <v>3</v>
      </c>
      <c r="CN12" s="4" t="s">
        <v>3</v>
      </c>
      <c r="CO12" s="4" t="s">
        <v>3</v>
      </c>
      <c r="CP12" s="4" t="s">
        <v>3</v>
      </c>
      <c r="CQ12" s="4" t="s">
        <v>3</v>
      </c>
      <c r="CR12" s="4" t="s">
        <v>3</v>
      </c>
      <c r="CS12" s="4" t="s">
        <v>3</v>
      </c>
      <c r="CT12" s="4" t="s">
        <v>3</v>
      </c>
      <c r="CU12" s="4" t="s">
        <v>3</v>
      </c>
      <c r="CV12" s="4" t="s">
        <v>3</v>
      </c>
      <c r="CW12" s="4" t="s">
        <v>3</v>
      </c>
      <c r="CX12" s="4" t="s">
        <v>3</v>
      </c>
      <c r="CY12" s="4" t="s">
        <v>3</v>
      </c>
      <c r="CZ12" s="4" t="s">
        <v>3</v>
      </c>
      <c r="DA12" s="4" t="s">
        <v>3</v>
      </c>
      <c r="DB12" s="4" t="s">
        <v>3</v>
      </c>
      <c r="DC12" s="5" t="s">
        <v>3</v>
      </c>
      <c r="DD12" s="3" t="s">
        <v>4</v>
      </c>
      <c r="DE12" s="4" t="s">
        <v>4</v>
      </c>
      <c r="DF12" s="4" t="s">
        <v>4</v>
      </c>
      <c r="DG12" s="4" t="s">
        <v>4</v>
      </c>
      <c r="DH12" s="4" t="s">
        <v>4</v>
      </c>
      <c r="DI12" s="4" t="s">
        <v>4</v>
      </c>
      <c r="DJ12" s="4" t="s">
        <v>4</v>
      </c>
      <c r="DK12" s="4" t="s">
        <v>4</v>
      </c>
      <c r="DL12" s="4" t="s">
        <v>4</v>
      </c>
      <c r="DM12" s="4" t="s">
        <v>4</v>
      </c>
      <c r="DN12" s="4" t="s">
        <v>4</v>
      </c>
      <c r="DO12" s="4" t="s">
        <v>4</v>
      </c>
      <c r="DP12" s="4" t="s">
        <v>4</v>
      </c>
      <c r="DQ12" s="4" t="s">
        <v>4</v>
      </c>
      <c r="DR12" s="4" t="s">
        <v>4</v>
      </c>
      <c r="DS12" s="4" t="s">
        <v>4</v>
      </c>
      <c r="DT12" s="4" t="s">
        <v>4</v>
      </c>
      <c r="DU12" s="4" t="s">
        <v>4</v>
      </c>
      <c r="DV12" s="4" t="s">
        <v>4</v>
      </c>
      <c r="DW12" s="4" t="s">
        <v>4</v>
      </c>
      <c r="DX12" s="4" t="s">
        <v>4</v>
      </c>
      <c r="DY12" s="4" t="s">
        <v>4</v>
      </c>
      <c r="DZ12" s="4" t="s">
        <v>4</v>
      </c>
      <c r="EA12" s="4" t="s">
        <v>4</v>
      </c>
      <c r="EB12" s="4" t="s">
        <v>4</v>
      </c>
      <c r="EC12" s="4" t="s">
        <v>4</v>
      </c>
      <c r="ED12" s="4" t="s">
        <v>4</v>
      </c>
      <c r="EE12" s="4" t="s">
        <v>4</v>
      </c>
      <c r="EF12" s="4" t="s">
        <v>4</v>
      </c>
      <c r="EG12" s="4" t="s">
        <v>4</v>
      </c>
      <c r="EH12" s="4" t="s">
        <v>4</v>
      </c>
      <c r="EI12" s="4" t="s">
        <v>4</v>
      </c>
      <c r="EJ12" s="4" t="s">
        <v>4</v>
      </c>
      <c r="EK12" s="4" t="s">
        <v>4</v>
      </c>
      <c r="EL12" s="5" t="s">
        <v>4</v>
      </c>
    </row>
    <row r="13" spans="1:142" x14ac:dyDescent="0.2">
      <c r="B13" s="2" t="s">
        <v>5</v>
      </c>
      <c r="C13" s="7" t="s">
        <v>6</v>
      </c>
      <c r="D13" t="s">
        <v>6</v>
      </c>
      <c r="E13" t="s">
        <v>6</v>
      </c>
      <c r="F13" t="s">
        <v>6</v>
      </c>
      <c r="G13" t="s">
        <v>6</v>
      </c>
      <c r="H13" t="s">
        <v>6</v>
      </c>
      <c r="I13" t="s">
        <v>6</v>
      </c>
      <c r="J13" t="s">
        <v>6</v>
      </c>
      <c r="K13" t="s">
        <v>6</v>
      </c>
      <c r="L13" t="s">
        <v>7</v>
      </c>
      <c r="M13" t="s">
        <v>7</v>
      </c>
      <c r="N13" t="s">
        <v>7</v>
      </c>
      <c r="O13" t="s">
        <v>7</v>
      </c>
      <c r="P13" t="s">
        <v>7</v>
      </c>
      <c r="Q13" t="s">
        <v>7</v>
      </c>
      <c r="R13" t="s">
        <v>8</v>
      </c>
      <c r="S13" t="s">
        <v>8</v>
      </c>
      <c r="T13" t="s">
        <v>8</v>
      </c>
      <c r="U13" t="s">
        <v>8</v>
      </c>
      <c r="V13" t="s">
        <v>8</v>
      </c>
      <c r="W13" t="s">
        <v>8</v>
      </c>
      <c r="X13" t="s">
        <v>8</v>
      </c>
      <c r="Y13" s="8" t="s">
        <v>9</v>
      </c>
      <c r="Z13" s="8" t="s">
        <v>9</v>
      </c>
      <c r="AA13" s="8" t="s">
        <v>9</v>
      </c>
      <c r="AB13" s="8" t="s">
        <v>9</v>
      </c>
      <c r="AC13" s="8" t="s">
        <v>9</v>
      </c>
      <c r="AD13" s="8" t="s">
        <v>9</v>
      </c>
      <c r="AE13" s="8" t="s">
        <v>9</v>
      </c>
      <c r="AK13" s="9"/>
      <c r="AL13" s="7" t="s">
        <v>6</v>
      </c>
      <c r="AM13" t="s">
        <v>6</v>
      </c>
      <c r="AN13" t="s">
        <v>6</v>
      </c>
      <c r="AO13" t="s">
        <v>6</v>
      </c>
      <c r="AP13" t="s">
        <v>6</v>
      </c>
      <c r="AQ13" t="s">
        <v>6</v>
      </c>
      <c r="AR13" t="s">
        <v>6</v>
      </c>
      <c r="AS13" t="s">
        <v>6</v>
      </c>
      <c r="AT13" t="s">
        <v>6</v>
      </c>
      <c r="AU13" t="s">
        <v>7</v>
      </c>
      <c r="AV13" t="s">
        <v>7</v>
      </c>
      <c r="AW13" t="s">
        <v>7</v>
      </c>
      <c r="AX13" t="s">
        <v>7</v>
      </c>
      <c r="AY13" t="s">
        <v>7</v>
      </c>
      <c r="AZ13" t="s">
        <v>7</v>
      </c>
      <c r="BA13" t="s">
        <v>8</v>
      </c>
      <c r="BB13" t="s">
        <v>8</v>
      </c>
      <c r="BC13" t="s">
        <v>8</v>
      </c>
      <c r="BD13" t="s">
        <v>8</v>
      </c>
      <c r="BE13" t="s">
        <v>8</v>
      </c>
      <c r="BF13" t="s">
        <v>8</v>
      </c>
      <c r="BG13" t="s">
        <v>8</v>
      </c>
      <c r="BH13" t="s">
        <v>8</v>
      </c>
      <c r="BI13" t="s">
        <v>8</v>
      </c>
      <c r="BJ13" t="s">
        <v>8</v>
      </c>
      <c r="BK13" t="s">
        <v>8</v>
      </c>
      <c r="BL13" s="8" t="s">
        <v>9</v>
      </c>
      <c r="BM13" s="8" t="s">
        <v>9</v>
      </c>
      <c r="BN13" s="8" t="s">
        <v>9</v>
      </c>
      <c r="BO13" s="8" t="s">
        <v>9</v>
      </c>
      <c r="BP13" s="8" t="s">
        <v>9</v>
      </c>
      <c r="BQ13" s="8" t="s">
        <v>9</v>
      </c>
      <c r="BR13" s="8" t="s">
        <v>9</v>
      </c>
      <c r="BT13" s="9"/>
      <c r="BU13" s="7" t="s">
        <v>6</v>
      </c>
      <c r="BV13" t="s">
        <v>6</v>
      </c>
      <c r="BW13" t="s">
        <v>6</v>
      </c>
      <c r="BX13" t="s">
        <v>6</v>
      </c>
      <c r="BY13" t="s">
        <v>6</v>
      </c>
      <c r="BZ13" t="s">
        <v>6</v>
      </c>
      <c r="CA13" t="s">
        <v>6</v>
      </c>
      <c r="CB13" t="s">
        <v>7</v>
      </c>
      <c r="CC13" t="s">
        <v>7</v>
      </c>
      <c r="CD13" t="s">
        <v>7</v>
      </c>
      <c r="CE13" t="s">
        <v>7</v>
      </c>
      <c r="CF13" t="s">
        <v>7</v>
      </c>
      <c r="CG13" t="s">
        <v>7</v>
      </c>
      <c r="CH13" t="s">
        <v>8</v>
      </c>
      <c r="CI13" t="s">
        <v>8</v>
      </c>
      <c r="CJ13" t="s">
        <v>8</v>
      </c>
      <c r="CK13" t="s">
        <v>8</v>
      </c>
      <c r="CL13" t="s">
        <v>8</v>
      </c>
      <c r="CM13" t="s">
        <v>8</v>
      </c>
      <c r="CN13" t="s">
        <v>8</v>
      </c>
      <c r="CO13" t="s">
        <v>8</v>
      </c>
      <c r="CP13" t="s">
        <v>9</v>
      </c>
      <c r="CQ13" t="s">
        <v>9</v>
      </c>
      <c r="CR13" t="s">
        <v>9</v>
      </c>
      <c r="CS13" t="s">
        <v>9</v>
      </c>
      <c r="CT13" t="s">
        <v>9</v>
      </c>
      <c r="CU13" t="s">
        <v>9</v>
      </c>
      <c r="CV13" t="s">
        <v>9</v>
      </c>
      <c r="DC13" s="9"/>
      <c r="DD13" s="11" t="s">
        <v>6</v>
      </c>
      <c r="DE13" s="8" t="s">
        <v>6</v>
      </c>
      <c r="DF13" s="8" t="s">
        <v>6</v>
      </c>
      <c r="DG13" s="8" t="s">
        <v>6</v>
      </c>
      <c r="DH13" s="8" t="s">
        <v>6</v>
      </c>
      <c r="DI13" s="8" t="s">
        <v>6</v>
      </c>
      <c r="DJ13" s="8" t="s">
        <v>6</v>
      </c>
      <c r="DK13" s="8" t="s">
        <v>6</v>
      </c>
      <c r="DL13" s="8" t="s">
        <v>7</v>
      </c>
      <c r="DM13" s="8" t="s">
        <v>7</v>
      </c>
      <c r="DN13" s="8" t="s">
        <v>7</v>
      </c>
      <c r="DO13" s="8" t="s">
        <v>7</v>
      </c>
      <c r="DP13" s="8" t="s">
        <v>7</v>
      </c>
      <c r="DQ13" s="8" t="s">
        <v>7</v>
      </c>
      <c r="DR13" s="8" t="s">
        <v>8</v>
      </c>
      <c r="DS13" s="8" t="s">
        <v>8</v>
      </c>
      <c r="DT13" s="8" t="s">
        <v>8</v>
      </c>
      <c r="DU13" s="8" t="s">
        <v>8</v>
      </c>
      <c r="DV13" s="8" t="s">
        <v>8</v>
      </c>
      <c r="DW13" s="8" t="s">
        <v>8</v>
      </c>
      <c r="DX13" s="8" t="s">
        <v>8</v>
      </c>
      <c r="DY13" s="8" t="s">
        <v>8</v>
      </c>
      <c r="DZ13" s="8" t="s">
        <v>8</v>
      </c>
      <c r="EA13" s="8" t="s">
        <v>8</v>
      </c>
      <c r="EB13" s="8" t="s">
        <v>8</v>
      </c>
      <c r="EC13" s="8" t="s">
        <v>8</v>
      </c>
      <c r="ED13" s="8" t="s">
        <v>8</v>
      </c>
      <c r="EE13" s="8" t="s">
        <v>9</v>
      </c>
      <c r="EF13" s="8" t="s">
        <v>9</v>
      </c>
      <c r="EG13" s="8" t="s">
        <v>9</v>
      </c>
      <c r="EH13" s="8" t="s">
        <v>9</v>
      </c>
      <c r="EI13" s="8" t="s">
        <v>9</v>
      </c>
      <c r="EJ13" s="8" t="s">
        <v>9</v>
      </c>
      <c r="EK13" s="12" t="s">
        <v>9</v>
      </c>
      <c r="EL13" s="9"/>
    </row>
    <row r="14" spans="1:142" x14ac:dyDescent="0.2">
      <c r="B14" s="2" t="s">
        <v>10</v>
      </c>
      <c r="C14" s="7" t="s">
        <v>11</v>
      </c>
      <c r="D14" t="s">
        <v>12</v>
      </c>
      <c r="E14" t="s">
        <v>13</v>
      </c>
      <c r="F14" t="s">
        <v>14</v>
      </c>
      <c r="G14" t="s">
        <v>15</v>
      </c>
      <c r="H14" t="s">
        <v>16</v>
      </c>
      <c r="I14" t="s">
        <v>17</v>
      </c>
      <c r="J14" s="14" t="s">
        <v>18</v>
      </c>
      <c r="K14" s="14" t="s">
        <v>19</v>
      </c>
      <c r="L14" s="14">
        <v>78</v>
      </c>
      <c r="M14" s="14">
        <v>86</v>
      </c>
      <c r="N14" s="14">
        <v>94</v>
      </c>
      <c r="O14" s="14">
        <v>170</v>
      </c>
      <c r="P14" s="14">
        <v>172</v>
      </c>
      <c r="Q14" s="14">
        <v>173</v>
      </c>
      <c r="R14" s="15" t="s">
        <v>20</v>
      </c>
      <c r="S14" s="15" t="s">
        <v>21</v>
      </c>
      <c r="T14" s="15" t="s">
        <v>22</v>
      </c>
      <c r="U14" s="15" t="s">
        <v>23</v>
      </c>
      <c r="V14" s="15" t="s">
        <v>24</v>
      </c>
      <c r="W14" s="15" t="s">
        <v>25</v>
      </c>
      <c r="X14" s="15" t="s">
        <v>26</v>
      </c>
      <c r="Y14" t="s">
        <v>27</v>
      </c>
      <c r="Z14" t="s">
        <v>28</v>
      </c>
      <c r="AA14" t="s">
        <v>29</v>
      </c>
      <c r="AB14" t="s">
        <v>30</v>
      </c>
      <c r="AC14" t="s">
        <v>31</v>
      </c>
      <c r="AD14" t="s">
        <v>32</v>
      </c>
      <c r="AE14" t="s">
        <v>33</v>
      </c>
      <c r="AK14" s="16" t="s">
        <v>34</v>
      </c>
      <c r="AL14" s="13" t="s">
        <v>35</v>
      </c>
      <c r="AM14" s="14" t="s">
        <v>36</v>
      </c>
      <c r="AN14" s="14" t="s">
        <v>37</v>
      </c>
      <c r="AO14" s="14" t="s">
        <v>38</v>
      </c>
      <c r="AP14" s="14" t="s">
        <v>39</v>
      </c>
      <c r="AQ14" s="14" t="s">
        <v>40</v>
      </c>
      <c r="AR14" s="14" t="s">
        <v>41</v>
      </c>
      <c r="AS14" s="14" t="s">
        <v>42</v>
      </c>
      <c r="AT14" s="14" t="s">
        <v>43</v>
      </c>
      <c r="AU14">
        <v>79</v>
      </c>
      <c r="AV14">
        <v>87</v>
      </c>
      <c r="AW14">
        <v>89</v>
      </c>
      <c r="AX14">
        <v>90</v>
      </c>
      <c r="AY14">
        <v>95</v>
      </c>
      <c r="AZ14">
        <v>171</v>
      </c>
      <c r="BA14" s="15" t="s">
        <v>44</v>
      </c>
      <c r="BB14" s="15" t="s">
        <v>45</v>
      </c>
      <c r="BC14" s="15" t="s">
        <v>46</v>
      </c>
      <c r="BD14" s="15" t="s">
        <v>47</v>
      </c>
      <c r="BE14" s="15" t="s">
        <v>48</v>
      </c>
      <c r="BF14" s="15" t="s">
        <v>49</v>
      </c>
      <c r="BG14" s="15" t="s">
        <v>50</v>
      </c>
      <c r="BH14" s="15" t="s">
        <v>51</v>
      </c>
      <c r="BI14" s="15" t="s">
        <v>52</v>
      </c>
      <c r="BJ14" s="15" t="s">
        <v>53</v>
      </c>
      <c r="BK14" s="15" t="s">
        <v>54</v>
      </c>
      <c r="BL14" t="s">
        <v>55</v>
      </c>
      <c r="BM14" t="s">
        <v>56</v>
      </c>
      <c r="BN14" t="s">
        <v>57</v>
      </c>
      <c r="BO14" t="s">
        <v>58</v>
      </c>
      <c r="BP14" t="s">
        <v>59</v>
      </c>
      <c r="BQ14" t="s">
        <v>60</v>
      </c>
      <c r="BR14" t="s">
        <v>61</v>
      </c>
      <c r="BT14" s="16" t="s">
        <v>34</v>
      </c>
      <c r="BU14" s="7" t="s">
        <v>62</v>
      </c>
      <c r="BV14" t="s">
        <v>63</v>
      </c>
      <c r="BW14" t="s">
        <v>64</v>
      </c>
      <c r="BX14" t="s">
        <v>65</v>
      </c>
      <c r="BY14" t="s">
        <v>66</v>
      </c>
      <c r="BZ14" t="s">
        <v>67</v>
      </c>
      <c r="CA14" t="s">
        <v>68</v>
      </c>
      <c r="CB14">
        <v>80</v>
      </c>
      <c r="CC14">
        <v>81</v>
      </c>
      <c r="CD14">
        <v>92</v>
      </c>
      <c r="CE14">
        <v>97</v>
      </c>
      <c r="CF14">
        <v>174</v>
      </c>
      <c r="CG14">
        <v>177</v>
      </c>
      <c r="CH14" s="15" t="s">
        <v>69</v>
      </c>
      <c r="CI14" s="15" t="s">
        <v>70</v>
      </c>
      <c r="CJ14" s="15" t="s">
        <v>71</v>
      </c>
      <c r="CK14" s="15" t="s">
        <v>72</v>
      </c>
      <c r="CL14" s="15" t="s">
        <v>73</v>
      </c>
      <c r="CM14" s="15" t="s">
        <v>74</v>
      </c>
      <c r="CN14" s="15" t="s">
        <v>75</v>
      </c>
      <c r="CO14" s="15" t="s">
        <v>76</v>
      </c>
      <c r="CP14" t="s">
        <v>77</v>
      </c>
      <c r="CQ14" t="s">
        <v>78</v>
      </c>
      <c r="CR14" t="s">
        <v>79</v>
      </c>
      <c r="CS14" t="s">
        <v>80</v>
      </c>
      <c r="CT14" t="s">
        <v>81</v>
      </c>
      <c r="CU14" t="s">
        <v>82</v>
      </c>
      <c r="CV14" t="s">
        <v>83</v>
      </c>
      <c r="DC14" s="16" t="s">
        <v>34</v>
      </c>
      <c r="DD14" s="13" t="s">
        <v>84</v>
      </c>
      <c r="DE14" s="14" t="s">
        <v>85</v>
      </c>
      <c r="DF14" s="14" t="s">
        <v>86</v>
      </c>
      <c r="DG14" s="14" t="s">
        <v>87</v>
      </c>
      <c r="DH14" s="14" t="s">
        <v>88</v>
      </c>
      <c r="DI14" s="14" t="s">
        <v>89</v>
      </c>
      <c r="DJ14" s="14" t="s">
        <v>90</v>
      </c>
      <c r="DK14" s="14" t="s">
        <v>91</v>
      </c>
      <c r="DL14">
        <v>83</v>
      </c>
      <c r="DM14">
        <v>98</v>
      </c>
      <c r="DN14">
        <v>175</v>
      </c>
      <c r="DO14">
        <v>176</v>
      </c>
      <c r="DP14">
        <v>178</v>
      </c>
      <c r="DQ14">
        <v>179</v>
      </c>
      <c r="DR14" s="15" t="s">
        <v>92</v>
      </c>
      <c r="DS14" s="15" t="s">
        <v>93</v>
      </c>
      <c r="DT14" s="15" t="s">
        <v>94</v>
      </c>
      <c r="DU14" s="15" t="s">
        <v>95</v>
      </c>
      <c r="DV14" s="15" t="s">
        <v>96</v>
      </c>
      <c r="DW14" s="15" t="s">
        <v>97</v>
      </c>
      <c r="DX14" s="15" t="s">
        <v>98</v>
      </c>
      <c r="DY14" s="15" t="s">
        <v>99</v>
      </c>
      <c r="DZ14" s="15" t="s">
        <v>100</v>
      </c>
      <c r="EA14" s="15" t="s">
        <v>101</v>
      </c>
      <c r="EB14" s="15" t="s">
        <v>102</v>
      </c>
      <c r="EC14" s="15" t="s">
        <v>103</v>
      </c>
      <c r="ED14" s="15" t="s">
        <v>104</v>
      </c>
      <c r="EE14" s="14" t="s">
        <v>105</v>
      </c>
      <c r="EF14" s="14" t="s">
        <v>106</v>
      </c>
      <c r="EG14" s="14" t="s">
        <v>107</v>
      </c>
      <c r="EH14" s="14" t="s">
        <v>108</v>
      </c>
      <c r="EI14" s="14" t="s">
        <v>109</v>
      </c>
      <c r="EJ14" s="14" t="s">
        <v>110</v>
      </c>
      <c r="EK14" s="18" t="s">
        <v>111</v>
      </c>
      <c r="EL14" s="16" t="s">
        <v>34</v>
      </c>
    </row>
    <row r="15" spans="1:142" x14ac:dyDescent="0.2">
      <c r="B15" s="35" t="s">
        <v>117</v>
      </c>
      <c r="C15" s="47">
        <v>1.704</v>
      </c>
      <c r="D15" s="30">
        <v>1.764</v>
      </c>
      <c r="E15" s="30">
        <v>0.89300000000000002</v>
      </c>
      <c r="F15" s="30">
        <v>1.163</v>
      </c>
      <c r="G15" s="30">
        <v>1.4930000000000001</v>
      </c>
      <c r="H15" s="30">
        <v>1.425</v>
      </c>
      <c r="I15" s="30">
        <v>1.393</v>
      </c>
      <c r="J15" s="30">
        <v>1.5069999999999999</v>
      </c>
      <c r="K15" s="30">
        <v>1.1870000000000001</v>
      </c>
      <c r="L15" s="30">
        <v>1.0820000000000001</v>
      </c>
      <c r="M15" s="30">
        <v>0.995</v>
      </c>
      <c r="N15" s="30">
        <v>1.2410000000000001</v>
      </c>
      <c r="O15" s="30">
        <v>0.97599999999999998</v>
      </c>
      <c r="P15" s="30">
        <v>1.0049999999999999</v>
      </c>
      <c r="Q15" s="30">
        <v>0.85699999999999998</v>
      </c>
      <c r="R15" s="30">
        <v>0.60399999999999998</v>
      </c>
      <c r="S15" s="30">
        <v>0.98699999999999999</v>
      </c>
      <c r="T15" s="30">
        <v>0.86099999999999999</v>
      </c>
      <c r="U15" s="30">
        <v>1.1319999999999999</v>
      </c>
      <c r="V15" s="30">
        <v>0.441</v>
      </c>
      <c r="W15" s="30">
        <v>0.99399999999999999</v>
      </c>
      <c r="X15" s="30">
        <v>1.1419999999999999</v>
      </c>
      <c r="Y15" s="30">
        <v>1.0138999999999998</v>
      </c>
      <c r="Z15" s="30">
        <v>0.93369999999999986</v>
      </c>
      <c r="AA15" s="30">
        <v>0.74480000000000002</v>
      </c>
      <c r="AB15" s="30">
        <v>0.84530000000000005</v>
      </c>
      <c r="AC15" s="30">
        <v>0.92310000000000003</v>
      </c>
      <c r="AD15" s="30">
        <v>0.86950000000000005</v>
      </c>
      <c r="AE15" s="8">
        <v>0.95950000000000002</v>
      </c>
      <c r="AF15" s="8"/>
      <c r="AG15" s="8"/>
      <c r="AH15" s="8"/>
      <c r="AI15" s="8"/>
      <c r="AJ15" s="8"/>
      <c r="AK15" s="31">
        <f t="shared" ref="AK15:AK22" si="8">COUNT(C15:AJ15)</f>
        <v>29</v>
      </c>
      <c r="AL15" s="47">
        <v>0.79100000000000004</v>
      </c>
      <c r="AM15" s="30">
        <v>0.82599999999999996</v>
      </c>
      <c r="AN15" s="30">
        <v>0.85399999999999998</v>
      </c>
      <c r="AO15" s="30">
        <v>0.754</v>
      </c>
      <c r="AP15" s="30">
        <v>0.75</v>
      </c>
      <c r="AQ15" s="30">
        <v>0.8</v>
      </c>
      <c r="AR15" s="30">
        <v>0.73299999999999998</v>
      </c>
      <c r="AS15" s="30">
        <v>0.72699999999999998</v>
      </c>
      <c r="AT15" s="30">
        <v>0.77</v>
      </c>
      <c r="AU15" s="30">
        <v>0.75600000000000001</v>
      </c>
      <c r="AV15" s="30">
        <v>0.54200000000000004</v>
      </c>
      <c r="AW15" s="30">
        <v>0.82799999999999996</v>
      </c>
      <c r="AX15" s="30">
        <v>0.77400000000000002</v>
      </c>
      <c r="AY15" s="30">
        <v>0.67900000000000005</v>
      </c>
      <c r="AZ15" s="30">
        <v>0.77800000000000002</v>
      </c>
      <c r="BA15" s="30">
        <v>1.089</v>
      </c>
      <c r="BB15" s="30">
        <v>0.94</v>
      </c>
      <c r="BC15" s="30">
        <v>0.83399999999999996</v>
      </c>
      <c r="BD15" s="30">
        <v>0.84399999999999997</v>
      </c>
      <c r="BE15" s="30">
        <v>0.73599999999999999</v>
      </c>
      <c r="BF15" s="30">
        <v>0.80600000000000005</v>
      </c>
      <c r="BG15" s="30">
        <v>0.52200000000000002</v>
      </c>
      <c r="BH15" s="30">
        <v>0.42699999999999999</v>
      </c>
      <c r="BI15" s="30">
        <v>0.79600000000000004</v>
      </c>
      <c r="BJ15" s="30">
        <v>0.84799999999999998</v>
      </c>
      <c r="BK15" s="30">
        <v>0.90200000000000002</v>
      </c>
      <c r="BL15" s="30">
        <v>0.87109999999999987</v>
      </c>
      <c r="BM15" s="30">
        <v>0.81299999999999994</v>
      </c>
      <c r="BN15" s="8">
        <v>0.62509999999999999</v>
      </c>
      <c r="BO15" s="8">
        <v>0.8992</v>
      </c>
      <c r="BP15" s="8">
        <v>0.95330000000000004</v>
      </c>
      <c r="BQ15" s="8">
        <v>0.78279999999999983</v>
      </c>
      <c r="BR15" s="8">
        <v>0.80269999999999997</v>
      </c>
      <c r="BS15" s="8"/>
      <c r="BT15" s="31">
        <f t="shared" ref="BT15:BT22" si="9">COUNT(AL15:BR15)</f>
        <v>33</v>
      </c>
      <c r="BU15" s="47">
        <v>0.67900000000000005</v>
      </c>
      <c r="BV15" s="30">
        <v>0.95099999999999996</v>
      </c>
      <c r="BW15" s="30">
        <v>0.81699999999999995</v>
      </c>
      <c r="BX15" s="30">
        <v>0.85</v>
      </c>
      <c r="BY15" s="30">
        <v>1.087</v>
      </c>
      <c r="BZ15" s="30">
        <v>0.90500000000000003</v>
      </c>
      <c r="CA15" s="30">
        <v>0.72</v>
      </c>
      <c r="CB15" s="30">
        <v>0.88100000000000001</v>
      </c>
      <c r="CC15" s="30">
        <v>0.95599999999999996</v>
      </c>
      <c r="CD15" s="30">
        <v>0.53800000000000003</v>
      </c>
      <c r="CE15" s="30">
        <v>0.85299999999999998</v>
      </c>
      <c r="CF15" s="30">
        <v>0.92600000000000005</v>
      </c>
      <c r="CG15" s="30">
        <v>0.73499999999999999</v>
      </c>
      <c r="CH15" s="30">
        <v>0.81499999999999995</v>
      </c>
      <c r="CI15" s="30">
        <v>0.97199999999999998</v>
      </c>
      <c r="CJ15" s="30">
        <v>0.755</v>
      </c>
      <c r="CK15" s="30">
        <v>0.83899999999999997</v>
      </c>
      <c r="CL15" s="30">
        <v>0.997</v>
      </c>
      <c r="CM15" s="30">
        <v>0.88300000000000001</v>
      </c>
      <c r="CN15" s="30">
        <v>0.86699999999999999</v>
      </c>
      <c r="CO15" s="30">
        <v>0.84599999999999997</v>
      </c>
      <c r="CP15" s="30">
        <v>0.89910000000000012</v>
      </c>
      <c r="CQ15" s="30">
        <v>0.74239999999999995</v>
      </c>
      <c r="CR15" s="30">
        <v>0.89469999999999994</v>
      </c>
      <c r="CS15" s="30">
        <v>0.61299999999999999</v>
      </c>
      <c r="CT15" s="30">
        <v>0.80240000000000011</v>
      </c>
      <c r="CU15" s="30">
        <v>0.81919999999999993</v>
      </c>
      <c r="CV15" s="30">
        <v>0.86360000000000003</v>
      </c>
      <c r="CW15" s="8"/>
      <c r="CX15" s="8"/>
      <c r="CY15" s="8"/>
      <c r="CZ15" s="8"/>
      <c r="DA15" s="8"/>
      <c r="DB15" s="8"/>
      <c r="DC15" s="31">
        <f t="shared" ref="DC15:DC22" si="10">COUNT(BU15:CV15)</f>
        <v>28</v>
      </c>
      <c r="DD15" s="47">
        <v>0.85199999999999998</v>
      </c>
      <c r="DE15" s="30">
        <v>0.70899999999999996</v>
      </c>
      <c r="DF15" s="30">
        <v>0.76</v>
      </c>
      <c r="DG15" s="30">
        <v>0.71799999999999997</v>
      </c>
      <c r="DH15" s="30">
        <v>0.77900000000000003</v>
      </c>
      <c r="DI15" s="30">
        <v>0.67200000000000004</v>
      </c>
      <c r="DJ15" s="30">
        <v>0.70199999999999996</v>
      </c>
      <c r="DK15" s="30">
        <v>0.60799999999999998</v>
      </c>
      <c r="DL15" s="30">
        <v>0.77100000000000002</v>
      </c>
      <c r="DM15" s="30">
        <v>0.69899999999999995</v>
      </c>
      <c r="DN15" s="30">
        <v>0.498</v>
      </c>
      <c r="DO15" s="30">
        <v>0.8</v>
      </c>
      <c r="DP15" s="30">
        <v>0.80900000000000005</v>
      </c>
      <c r="DQ15" s="30">
        <v>0.71799999999999997</v>
      </c>
      <c r="DR15" s="30">
        <v>0.56699999999999995</v>
      </c>
      <c r="DS15" s="30">
        <v>0.70299999999999996</v>
      </c>
      <c r="DT15" s="30">
        <v>0.78900000000000003</v>
      </c>
      <c r="DU15" s="30">
        <v>0.68799999999999994</v>
      </c>
      <c r="DV15" s="30">
        <v>0.64700000000000002</v>
      </c>
      <c r="DW15" s="30">
        <v>0.63800000000000001</v>
      </c>
      <c r="DX15" s="30">
        <v>0.77100000000000002</v>
      </c>
      <c r="DY15" s="30">
        <v>0.63900000000000001</v>
      </c>
      <c r="DZ15" s="30">
        <v>0.78300000000000003</v>
      </c>
      <c r="EA15" s="30">
        <v>0.76300000000000001</v>
      </c>
      <c r="EB15" s="30">
        <v>0.80300000000000005</v>
      </c>
      <c r="EC15" s="30">
        <v>0.79200000000000004</v>
      </c>
      <c r="ED15" s="30">
        <v>0.83</v>
      </c>
      <c r="EE15" s="30">
        <v>0.8418000000000001</v>
      </c>
      <c r="EF15" s="8">
        <v>0.81889999999999985</v>
      </c>
      <c r="EG15" s="8">
        <v>0.70869999999999989</v>
      </c>
      <c r="EH15" s="8">
        <v>0.68169999999999986</v>
      </c>
      <c r="EI15" s="8">
        <v>0.76170000000000004</v>
      </c>
      <c r="EJ15" s="8">
        <v>0.74499999999999988</v>
      </c>
      <c r="EK15" s="8">
        <v>0.90270000000000006</v>
      </c>
      <c r="EL15" s="31">
        <f t="shared" ref="EL15:EL22" si="11">COUNT(DD15:EK15)</f>
        <v>34</v>
      </c>
    </row>
    <row r="16" spans="1:142" x14ac:dyDescent="0.2">
      <c r="B16" s="32" t="s">
        <v>118</v>
      </c>
      <c r="C16" s="33">
        <v>0.20799999999999999</v>
      </c>
      <c r="D16" s="38">
        <v>0.16300000000000001</v>
      </c>
      <c r="E16" s="38">
        <v>0.187</v>
      </c>
      <c r="F16" s="38">
        <v>0.113</v>
      </c>
      <c r="G16" s="38">
        <v>0.21299999999999999</v>
      </c>
      <c r="H16" s="38">
        <v>0.20300000000000001</v>
      </c>
      <c r="I16" s="38">
        <v>0.115</v>
      </c>
      <c r="J16" s="38">
        <v>0.15</v>
      </c>
      <c r="K16" s="38">
        <v>0.151</v>
      </c>
      <c r="L16" s="38" t="s">
        <v>128</v>
      </c>
      <c r="M16" s="38" t="s">
        <v>128</v>
      </c>
      <c r="N16" s="38" t="s">
        <v>128</v>
      </c>
      <c r="O16" s="38" t="s">
        <v>128</v>
      </c>
      <c r="P16" s="38" t="s">
        <v>128</v>
      </c>
      <c r="Q16" s="38" t="s">
        <v>128</v>
      </c>
      <c r="R16" s="38">
        <v>0.27200000000000002</v>
      </c>
      <c r="S16" s="38">
        <v>0.13200000000000001</v>
      </c>
      <c r="T16" s="38">
        <v>0.11799999999999999</v>
      </c>
      <c r="U16" s="38">
        <v>0.156</v>
      </c>
      <c r="V16" s="38">
        <v>0.214</v>
      </c>
      <c r="W16" s="38">
        <v>0.17399999999999999</v>
      </c>
      <c r="X16" s="38">
        <v>0.11799999999999999</v>
      </c>
      <c r="Y16" s="38">
        <v>0.13300000000000001</v>
      </c>
      <c r="Z16" s="38">
        <v>0.10630000000000001</v>
      </c>
      <c r="AA16" s="38">
        <v>0.15329999999999999</v>
      </c>
      <c r="AB16" s="38">
        <v>0.11289999999999999</v>
      </c>
      <c r="AC16" s="38">
        <v>0.12859999999999996</v>
      </c>
      <c r="AD16" s="38">
        <v>0.1153</v>
      </c>
      <c r="AE16" s="48">
        <v>0.13350000000000001</v>
      </c>
      <c r="AF16" s="48"/>
      <c r="AG16" s="48"/>
      <c r="AH16" s="48"/>
      <c r="AI16" s="48"/>
      <c r="AJ16" s="48"/>
      <c r="AK16" s="9">
        <f t="shared" si="8"/>
        <v>23</v>
      </c>
      <c r="AL16" s="33">
        <v>0.125</v>
      </c>
      <c r="AM16" s="38">
        <v>9.6000000000000002E-2</v>
      </c>
      <c r="AN16" s="38">
        <v>0.10299999999999999</v>
      </c>
      <c r="AO16" s="38">
        <v>9.1999999999999998E-2</v>
      </c>
      <c r="AP16" s="38">
        <v>0.109</v>
      </c>
      <c r="AQ16" s="38">
        <v>9.7000000000000003E-2</v>
      </c>
      <c r="AR16" s="38">
        <v>7.5999999999999998E-2</v>
      </c>
      <c r="AS16" s="38">
        <v>0.114</v>
      </c>
      <c r="AT16" s="38">
        <v>0.107</v>
      </c>
      <c r="AU16" s="38" t="s">
        <v>128</v>
      </c>
      <c r="AV16" s="38" t="s">
        <v>128</v>
      </c>
      <c r="AW16" s="38" t="s">
        <v>128</v>
      </c>
      <c r="AX16" s="38" t="s">
        <v>128</v>
      </c>
      <c r="AY16" s="38" t="s">
        <v>128</v>
      </c>
      <c r="AZ16" s="38" t="s">
        <v>128</v>
      </c>
      <c r="BA16" s="38">
        <v>0.17299999999999999</v>
      </c>
      <c r="BB16" s="38">
        <v>0.14000000000000001</v>
      </c>
      <c r="BC16" s="38">
        <v>0.151</v>
      </c>
      <c r="BD16" s="38">
        <v>0.13300000000000001</v>
      </c>
      <c r="BE16" s="38">
        <v>0.104</v>
      </c>
      <c r="BF16" s="38">
        <v>0.121</v>
      </c>
      <c r="BG16" s="38">
        <v>0.13800000000000001</v>
      </c>
      <c r="BH16" s="38">
        <v>0.13600000000000001</v>
      </c>
      <c r="BI16" s="38">
        <v>0.13800000000000001</v>
      </c>
      <c r="BJ16" s="38">
        <v>0.152</v>
      </c>
      <c r="BK16" s="38">
        <v>9.7000000000000003E-2</v>
      </c>
      <c r="BL16" s="38">
        <v>0.11569999999999998</v>
      </c>
      <c r="BM16" s="38">
        <v>7.0900000000000019E-2</v>
      </c>
      <c r="BN16" s="48">
        <v>0.2114</v>
      </c>
      <c r="BO16" s="48">
        <v>7.7800000000000008E-2</v>
      </c>
      <c r="BP16" s="48">
        <v>0.14979999999999999</v>
      </c>
      <c r="BQ16" s="48">
        <v>9.1899999999999996E-2</v>
      </c>
      <c r="BR16" s="48">
        <v>9.9799999999999986E-2</v>
      </c>
      <c r="BS16" s="48"/>
      <c r="BT16" s="9">
        <f t="shared" si="9"/>
        <v>27</v>
      </c>
      <c r="BU16" s="33">
        <v>0.17599999999999999</v>
      </c>
      <c r="BV16" s="38">
        <v>0.13700000000000001</v>
      </c>
      <c r="BW16" s="38">
        <v>0.17</v>
      </c>
      <c r="BX16" s="38">
        <v>0.16200000000000001</v>
      </c>
      <c r="BY16" s="38">
        <v>0.16</v>
      </c>
      <c r="BZ16" s="38">
        <v>0.13400000000000001</v>
      </c>
      <c r="CA16" s="38">
        <v>0.11700000000000001</v>
      </c>
      <c r="CB16" s="38" t="s">
        <v>128</v>
      </c>
      <c r="CC16" s="38" t="s">
        <v>128</v>
      </c>
      <c r="CD16" s="38" t="s">
        <v>128</v>
      </c>
      <c r="CE16" s="38" t="s">
        <v>128</v>
      </c>
      <c r="CF16" s="38" t="s">
        <v>128</v>
      </c>
      <c r="CG16" s="38" t="s">
        <v>128</v>
      </c>
      <c r="CH16" s="38">
        <v>9.1999999999999998E-2</v>
      </c>
      <c r="CI16" s="38">
        <v>0.11600000000000001</v>
      </c>
      <c r="CJ16" s="38">
        <v>0.105</v>
      </c>
      <c r="CK16" s="38">
        <v>0.123</v>
      </c>
      <c r="CL16" s="38">
        <v>0.14000000000000001</v>
      </c>
      <c r="CM16" s="38">
        <v>0.122</v>
      </c>
      <c r="CN16" s="38">
        <v>0.17699999999999999</v>
      </c>
      <c r="CO16" s="38">
        <v>0.13400000000000001</v>
      </c>
      <c r="CP16" s="38">
        <v>0.20019999999999999</v>
      </c>
      <c r="CQ16" s="38">
        <v>0.121</v>
      </c>
      <c r="CR16" s="38">
        <v>0.14580000000000004</v>
      </c>
      <c r="CS16" s="38">
        <v>9.6000000000000002E-2</v>
      </c>
      <c r="CT16" s="38">
        <v>0.10639999999999999</v>
      </c>
      <c r="CU16" s="38">
        <v>0.12080000000000002</v>
      </c>
      <c r="CV16" s="38">
        <v>0.1159</v>
      </c>
      <c r="CW16" s="48"/>
      <c r="CX16" s="48"/>
      <c r="CY16" s="48"/>
      <c r="CZ16" s="48"/>
      <c r="DA16" s="48"/>
      <c r="DB16" s="48"/>
      <c r="DC16" s="9">
        <f t="shared" si="10"/>
        <v>22</v>
      </c>
      <c r="DD16" s="33">
        <v>0.127</v>
      </c>
      <c r="DE16" s="38">
        <v>0.10299999999999999</v>
      </c>
      <c r="DF16" s="38">
        <v>9.2999999999999999E-2</v>
      </c>
      <c r="DG16" s="38">
        <v>0.104</v>
      </c>
      <c r="DH16" s="38">
        <v>9.0999999999999998E-2</v>
      </c>
      <c r="DI16" s="38">
        <v>0.09</v>
      </c>
      <c r="DJ16" s="38">
        <v>0.109</v>
      </c>
      <c r="DK16" s="38">
        <v>8.2000000000000003E-2</v>
      </c>
      <c r="DL16" s="38" t="s">
        <v>128</v>
      </c>
      <c r="DM16" s="38" t="s">
        <v>128</v>
      </c>
      <c r="DN16" s="38" t="s">
        <v>128</v>
      </c>
      <c r="DO16" s="38" t="s">
        <v>128</v>
      </c>
      <c r="DP16" s="38" t="s">
        <v>128</v>
      </c>
      <c r="DQ16" s="38" t="s">
        <v>128</v>
      </c>
      <c r="DR16" s="38">
        <v>0.13100000000000001</v>
      </c>
      <c r="DS16" s="38">
        <v>8.8999999999999996E-2</v>
      </c>
      <c r="DT16" s="38">
        <v>0.13400000000000001</v>
      </c>
      <c r="DU16" s="38">
        <v>0.114</v>
      </c>
      <c r="DV16" s="38">
        <v>0.10199999999999999</v>
      </c>
      <c r="DW16" s="38">
        <v>0.11799999999999999</v>
      </c>
      <c r="DX16" s="38">
        <v>0.112</v>
      </c>
      <c r="DY16" s="38">
        <v>0.107</v>
      </c>
      <c r="DZ16" s="38">
        <v>0.11899999999999999</v>
      </c>
      <c r="EA16" s="38">
        <v>0.14399999999999999</v>
      </c>
      <c r="EB16" s="38">
        <v>0.125</v>
      </c>
      <c r="EC16" s="38">
        <v>0.17299999999999999</v>
      </c>
      <c r="ED16" s="38">
        <v>0.13600000000000001</v>
      </c>
      <c r="EE16" s="38">
        <v>0.09</v>
      </c>
      <c r="EF16" s="48">
        <v>0.11860000000000001</v>
      </c>
      <c r="EG16" s="48">
        <v>0.11960000000000001</v>
      </c>
      <c r="EH16" s="48">
        <v>0.14349999999999999</v>
      </c>
      <c r="EI16" s="48">
        <v>0.12929999999999997</v>
      </c>
      <c r="EJ16" s="48">
        <v>9.4E-2</v>
      </c>
      <c r="EK16" s="48">
        <v>0.1096</v>
      </c>
      <c r="EL16" s="9">
        <f t="shared" si="11"/>
        <v>28</v>
      </c>
    </row>
    <row r="17" spans="1:142" ht="29" x14ac:dyDescent="0.2">
      <c r="B17" s="32" t="s">
        <v>119</v>
      </c>
      <c r="C17" s="33">
        <v>0.42599999999999999</v>
      </c>
      <c r="D17" s="38">
        <v>0.372</v>
      </c>
      <c r="E17" s="38">
        <v>0.46400000000000002</v>
      </c>
      <c r="F17" s="38">
        <v>0.34599999999999997</v>
      </c>
      <c r="G17" s="38">
        <v>0.39700000000000002</v>
      </c>
      <c r="H17" s="38">
        <v>0.377</v>
      </c>
      <c r="I17" s="38">
        <v>0.36</v>
      </c>
      <c r="J17" s="38">
        <v>0.36299999999999999</v>
      </c>
      <c r="K17" s="38">
        <v>0.34499999999999997</v>
      </c>
      <c r="L17" s="38" t="s">
        <v>128</v>
      </c>
      <c r="M17" s="38" t="s">
        <v>128</v>
      </c>
      <c r="N17" s="38" t="s">
        <v>128</v>
      </c>
      <c r="O17" s="38" t="s">
        <v>128</v>
      </c>
      <c r="P17" s="38" t="s">
        <v>128</v>
      </c>
      <c r="Q17" s="38" t="s">
        <v>128</v>
      </c>
      <c r="R17" s="38">
        <v>0.40899999999999997</v>
      </c>
      <c r="S17" s="38">
        <v>0.255</v>
      </c>
      <c r="T17" s="38">
        <v>0.27300000000000002</v>
      </c>
      <c r="U17" s="38">
        <v>0.31</v>
      </c>
      <c r="V17" s="38">
        <v>0.36</v>
      </c>
      <c r="W17" s="38">
        <v>0.32500000000000001</v>
      </c>
      <c r="X17" s="38">
        <v>0.30499999999999999</v>
      </c>
      <c r="Y17" s="38">
        <v>0.3785</v>
      </c>
      <c r="Z17" s="38">
        <v>0.32300000000000006</v>
      </c>
      <c r="AA17" s="38">
        <v>0.33730000000000004</v>
      </c>
      <c r="AB17" s="38">
        <v>0.35349999999999993</v>
      </c>
      <c r="AC17" s="38">
        <v>0.32420000000000004</v>
      </c>
      <c r="AD17" s="38">
        <v>0.32969999999999999</v>
      </c>
      <c r="AE17" s="48">
        <v>0.33769999999999994</v>
      </c>
      <c r="AF17" s="48"/>
      <c r="AG17" s="48"/>
      <c r="AH17" s="48"/>
      <c r="AI17" s="48"/>
      <c r="AJ17" s="48"/>
      <c r="AK17" s="9">
        <f t="shared" si="8"/>
        <v>23</v>
      </c>
      <c r="AL17" s="33">
        <v>0.27500000000000002</v>
      </c>
      <c r="AM17" s="38">
        <v>0.30399999999999999</v>
      </c>
      <c r="AN17" s="38">
        <v>0.27500000000000002</v>
      </c>
      <c r="AO17" s="38">
        <v>0.251</v>
      </c>
      <c r="AP17" s="38">
        <v>0.251</v>
      </c>
      <c r="AQ17" s="38">
        <v>0.255</v>
      </c>
      <c r="AR17" s="38">
        <v>0.223</v>
      </c>
      <c r="AS17" s="38">
        <v>0.26200000000000001</v>
      </c>
      <c r="AT17" s="38">
        <v>0.254</v>
      </c>
      <c r="AU17" s="38" t="s">
        <v>128</v>
      </c>
      <c r="AV17" s="38" t="s">
        <v>128</v>
      </c>
      <c r="AW17" s="38" t="s">
        <v>128</v>
      </c>
      <c r="AX17" s="38" t="s">
        <v>128</v>
      </c>
      <c r="AY17" s="38" t="s">
        <v>128</v>
      </c>
      <c r="AZ17" s="38" t="s">
        <v>128</v>
      </c>
      <c r="BA17" s="38">
        <v>0.255</v>
      </c>
      <c r="BB17" s="38">
        <v>0.216</v>
      </c>
      <c r="BC17" s="38">
        <v>0.218</v>
      </c>
      <c r="BD17" s="38">
        <v>0.25</v>
      </c>
      <c r="BE17" s="38">
        <v>0.215</v>
      </c>
      <c r="BF17" s="38">
        <v>0.216</v>
      </c>
      <c r="BG17" s="38">
        <v>0.26500000000000001</v>
      </c>
      <c r="BH17" s="38">
        <v>0.28999999999999998</v>
      </c>
      <c r="BI17" s="38">
        <v>0.23799999999999999</v>
      </c>
      <c r="BJ17" s="38">
        <v>0.23</v>
      </c>
      <c r="BK17" s="38">
        <v>0.23400000000000001</v>
      </c>
      <c r="BL17" s="38">
        <v>0.28190000000000004</v>
      </c>
      <c r="BM17" s="38">
        <v>0.29969999999999997</v>
      </c>
      <c r="BN17" s="48">
        <v>0.42680000000000001</v>
      </c>
      <c r="BO17" s="48">
        <v>0.31109999999999999</v>
      </c>
      <c r="BP17" s="48">
        <v>0.33479999999999999</v>
      </c>
      <c r="BQ17" s="48">
        <v>0.25480000000000003</v>
      </c>
      <c r="BR17" s="48">
        <v>0.27429999999999999</v>
      </c>
      <c r="BS17" s="48"/>
      <c r="BT17" s="9">
        <f t="shared" si="9"/>
        <v>27</v>
      </c>
      <c r="BU17" s="33">
        <v>0.32100000000000001</v>
      </c>
      <c r="BV17" s="38">
        <v>0.28399999999999997</v>
      </c>
      <c r="BW17" s="38">
        <v>0.308</v>
      </c>
      <c r="BX17" s="38">
        <v>0.25700000000000001</v>
      </c>
      <c r="BY17" s="38">
        <v>0.309</v>
      </c>
      <c r="BZ17" s="38">
        <v>0.251</v>
      </c>
      <c r="CA17" s="38">
        <v>0.20599999999999999</v>
      </c>
      <c r="CB17" s="38" t="s">
        <v>128</v>
      </c>
      <c r="CC17" s="38" t="s">
        <v>128</v>
      </c>
      <c r="CD17" s="38" t="s">
        <v>128</v>
      </c>
      <c r="CE17" s="38" t="s">
        <v>128</v>
      </c>
      <c r="CF17" s="38" t="s">
        <v>128</v>
      </c>
      <c r="CG17" s="38" t="s">
        <v>128</v>
      </c>
      <c r="CH17" s="38">
        <v>0.23200000000000001</v>
      </c>
      <c r="CI17" s="38">
        <v>0.221</v>
      </c>
      <c r="CJ17" s="38">
        <v>0.22600000000000001</v>
      </c>
      <c r="CK17" s="38">
        <v>0.223</v>
      </c>
      <c r="CL17" s="38">
        <v>0.23400000000000001</v>
      </c>
      <c r="CM17" s="38">
        <v>0.248</v>
      </c>
      <c r="CN17" s="38">
        <v>0.23599999999999999</v>
      </c>
      <c r="CO17" s="38">
        <v>0.255</v>
      </c>
      <c r="CP17" s="38">
        <v>0.26340000000000002</v>
      </c>
      <c r="CQ17" s="38">
        <v>0.26619999999999999</v>
      </c>
      <c r="CR17" s="38">
        <v>0.3075</v>
      </c>
      <c r="CS17" s="38">
        <v>0.28499999999999998</v>
      </c>
      <c r="CT17" s="38">
        <v>0.26109999999999994</v>
      </c>
      <c r="CU17" s="38">
        <v>0.27149999999999996</v>
      </c>
      <c r="CV17" s="38">
        <v>0.30259999999999998</v>
      </c>
      <c r="CW17" s="48"/>
      <c r="CX17" s="48"/>
      <c r="CY17" s="48"/>
      <c r="CZ17" s="48"/>
      <c r="DA17" s="48"/>
      <c r="DB17" s="48"/>
      <c r="DC17" s="9">
        <f t="shared" si="10"/>
        <v>22</v>
      </c>
      <c r="DD17" s="33">
        <v>0.28199999999999997</v>
      </c>
      <c r="DE17" s="38">
        <v>0.217</v>
      </c>
      <c r="DF17" s="38">
        <v>0.24199999999999999</v>
      </c>
      <c r="DG17" s="38">
        <v>0.20599999999999999</v>
      </c>
      <c r="DH17" s="38">
        <v>0.21</v>
      </c>
      <c r="DI17" s="38">
        <v>0.191</v>
      </c>
      <c r="DJ17" s="38">
        <v>0.23100000000000001</v>
      </c>
      <c r="DK17" s="38">
        <v>0.20699999999999999</v>
      </c>
      <c r="DL17" s="38" t="s">
        <v>128</v>
      </c>
      <c r="DM17" s="38" t="s">
        <v>128</v>
      </c>
      <c r="DN17" s="38" t="s">
        <v>128</v>
      </c>
      <c r="DO17" s="38" t="s">
        <v>128</v>
      </c>
      <c r="DP17" s="38" t="s">
        <v>128</v>
      </c>
      <c r="DQ17" s="38" t="s">
        <v>128</v>
      </c>
      <c r="DR17" s="38">
        <v>0.254</v>
      </c>
      <c r="DS17" s="38">
        <v>0.193</v>
      </c>
      <c r="DT17" s="38">
        <v>0.19500000000000001</v>
      </c>
      <c r="DU17" s="38">
        <v>0.17699999999999999</v>
      </c>
      <c r="DV17" s="38">
        <v>0.19900000000000001</v>
      </c>
      <c r="DW17" s="38">
        <v>0.19900000000000001</v>
      </c>
      <c r="DX17" s="38">
        <v>0.214</v>
      </c>
      <c r="DY17" s="38">
        <v>0.214</v>
      </c>
      <c r="DZ17" s="38">
        <v>0.22</v>
      </c>
      <c r="EA17" s="38">
        <v>0.19400000000000001</v>
      </c>
      <c r="EB17" s="38">
        <v>0.22500000000000001</v>
      </c>
      <c r="EC17" s="38">
        <v>0.24099999999999999</v>
      </c>
      <c r="ED17" s="38">
        <v>0.25</v>
      </c>
      <c r="EE17" s="38">
        <v>0.26180000000000003</v>
      </c>
      <c r="EF17" s="48">
        <v>0.2782</v>
      </c>
      <c r="EG17" s="48">
        <v>0.33189999999999997</v>
      </c>
      <c r="EH17" s="48">
        <v>0.25290000000000001</v>
      </c>
      <c r="EI17" s="48">
        <v>0.24390000000000001</v>
      </c>
      <c r="EJ17" s="48">
        <v>0.2402</v>
      </c>
      <c r="EK17" s="48">
        <v>0.27510000000000001</v>
      </c>
      <c r="EL17" s="9">
        <f t="shared" si="11"/>
        <v>28</v>
      </c>
    </row>
    <row r="18" spans="1:142" x14ac:dyDescent="0.2">
      <c r="B18" s="32" t="s">
        <v>120</v>
      </c>
      <c r="C18" s="33">
        <v>0.28699999999999998</v>
      </c>
      <c r="D18" s="38">
        <v>0.32300000000000001</v>
      </c>
      <c r="E18" s="38">
        <v>0.32600000000000001</v>
      </c>
      <c r="F18" s="38">
        <v>0.29599999999999999</v>
      </c>
      <c r="G18" s="38">
        <v>0.28499999999999998</v>
      </c>
      <c r="H18" s="38">
        <v>0.27200000000000002</v>
      </c>
      <c r="I18" s="38">
        <v>0.30299999999999999</v>
      </c>
      <c r="J18" s="38">
        <v>0.35299999999999998</v>
      </c>
      <c r="K18" s="38">
        <v>0.32500000000000001</v>
      </c>
      <c r="L18" s="38" t="s">
        <v>128</v>
      </c>
      <c r="M18" s="38" t="s">
        <v>128</v>
      </c>
      <c r="N18" s="38" t="s">
        <v>128</v>
      </c>
      <c r="O18" s="38" t="s">
        <v>128</v>
      </c>
      <c r="P18" s="38" t="s">
        <v>128</v>
      </c>
      <c r="Q18" s="38" t="s">
        <v>128</v>
      </c>
      <c r="R18" s="38" t="s">
        <v>128</v>
      </c>
      <c r="S18" s="38" t="s">
        <v>128</v>
      </c>
      <c r="T18" s="38" t="s">
        <v>128</v>
      </c>
      <c r="U18" s="38" t="s">
        <v>128</v>
      </c>
      <c r="V18" s="38" t="s">
        <v>128</v>
      </c>
      <c r="W18" s="38" t="s">
        <v>128</v>
      </c>
      <c r="X18" s="38" t="s">
        <v>128</v>
      </c>
      <c r="Y18" s="38">
        <v>0.33039999999999997</v>
      </c>
      <c r="Z18" s="38">
        <v>0.3347</v>
      </c>
      <c r="AA18" s="38">
        <v>0.252</v>
      </c>
      <c r="AB18" s="38">
        <v>0.29430000000000001</v>
      </c>
      <c r="AC18" s="38">
        <v>0.30730000000000002</v>
      </c>
      <c r="AD18" s="38">
        <v>0.34139999999999998</v>
      </c>
      <c r="AE18" s="48">
        <v>0.35650000000000004</v>
      </c>
      <c r="AF18" s="48"/>
      <c r="AG18" s="48"/>
      <c r="AH18" s="48"/>
      <c r="AI18" s="48"/>
      <c r="AJ18" s="48"/>
      <c r="AK18" s="9">
        <f t="shared" si="8"/>
        <v>16</v>
      </c>
      <c r="AL18" s="33">
        <v>0.26600000000000001</v>
      </c>
      <c r="AM18" s="38">
        <v>0.27900000000000003</v>
      </c>
      <c r="AN18" s="38">
        <v>0.28399999999999997</v>
      </c>
      <c r="AO18" s="38">
        <v>0.22</v>
      </c>
      <c r="AP18" s="38">
        <v>0.25</v>
      </c>
      <c r="AQ18" s="38">
        <v>0.26600000000000001</v>
      </c>
      <c r="AR18" s="38">
        <v>0.21199999999999999</v>
      </c>
      <c r="AS18" s="38">
        <v>0.23100000000000001</v>
      </c>
      <c r="AT18" s="38">
        <v>0.22700000000000001</v>
      </c>
      <c r="AU18" s="38" t="s">
        <v>128</v>
      </c>
      <c r="AV18" s="38" t="s">
        <v>128</v>
      </c>
      <c r="AW18" s="38" t="s">
        <v>128</v>
      </c>
      <c r="AX18" s="38" t="s">
        <v>128</v>
      </c>
      <c r="AY18" s="38" t="s">
        <v>128</v>
      </c>
      <c r="AZ18" s="38" t="s">
        <v>128</v>
      </c>
      <c r="BA18" s="38" t="s">
        <v>128</v>
      </c>
      <c r="BB18" s="38" t="s">
        <v>128</v>
      </c>
      <c r="BC18" s="38" t="s">
        <v>128</v>
      </c>
      <c r="BD18" s="38" t="s">
        <v>128</v>
      </c>
      <c r="BE18" s="38" t="s">
        <v>128</v>
      </c>
      <c r="BF18" s="38" t="s">
        <v>128</v>
      </c>
      <c r="BG18" s="38" t="s">
        <v>128</v>
      </c>
      <c r="BH18" s="38" t="s">
        <v>128</v>
      </c>
      <c r="BI18" s="38" t="s">
        <v>128</v>
      </c>
      <c r="BJ18" s="38" t="s">
        <v>128</v>
      </c>
      <c r="BK18" s="38" t="s">
        <v>128</v>
      </c>
      <c r="BL18" s="38">
        <v>0.26179999999999998</v>
      </c>
      <c r="BM18" s="38">
        <v>0.1249</v>
      </c>
      <c r="BN18" s="48">
        <v>0.27749999999999997</v>
      </c>
      <c r="BO18" s="48">
        <v>0.29169999999999996</v>
      </c>
      <c r="BP18" s="48">
        <v>0.3483</v>
      </c>
      <c r="BQ18" s="48">
        <v>0.26290000000000002</v>
      </c>
      <c r="BR18" s="48">
        <v>0.25749999999999995</v>
      </c>
      <c r="BS18" s="48"/>
      <c r="BT18" s="9">
        <f t="shared" si="9"/>
        <v>16</v>
      </c>
      <c r="BU18" s="33">
        <v>0.249</v>
      </c>
      <c r="BV18" s="38">
        <v>0.25</v>
      </c>
      <c r="BW18" s="38">
        <v>0.26</v>
      </c>
      <c r="BX18" s="38">
        <v>0.24399999999999999</v>
      </c>
      <c r="BY18" s="38">
        <v>0.26600000000000001</v>
      </c>
      <c r="BZ18" s="38">
        <v>0.27100000000000002</v>
      </c>
      <c r="CA18" s="38">
        <v>0.215</v>
      </c>
      <c r="CB18" s="38" t="s">
        <v>128</v>
      </c>
      <c r="CC18" s="38" t="s">
        <v>128</v>
      </c>
      <c r="CD18" s="38" t="s">
        <v>128</v>
      </c>
      <c r="CE18" s="38" t="s">
        <v>128</v>
      </c>
      <c r="CF18" s="38" t="s">
        <v>128</v>
      </c>
      <c r="CG18" s="38" t="s">
        <v>128</v>
      </c>
      <c r="CH18" s="38" t="s">
        <v>128</v>
      </c>
      <c r="CI18" s="38" t="s">
        <v>128</v>
      </c>
      <c r="CJ18" s="38" t="s">
        <v>128</v>
      </c>
      <c r="CK18" s="38" t="s">
        <v>128</v>
      </c>
      <c r="CL18" s="38" t="s">
        <v>128</v>
      </c>
      <c r="CM18" s="38" t="s">
        <v>128</v>
      </c>
      <c r="CN18" s="38"/>
      <c r="CO18" s="38"/>
      <c r="CP18" s="38">
        <v>0.2712</v>
      </c>
      <c r="CQ18" s="38">
        <v>0.24379999999999999</v>
      </c>
      <c r="CR18" s="38">
        <v>0.26769999999999994</v>
      </c>
      <c r="CS18" s="38">
        <v>0.32100000000000001</v>
      </c>
      <c r="CT18" s="38">
        <v>0.22750000000000001</v>
      </c>
      <c r="CU18" s="38">
        <v>0.2611</v>
      </c>
      <c r="CV18" s="38">
        <v>0.25409999999999999</v>
      </c>
      <c r="CW18" s="48"/>
      <c r="CX18" s="48"/>
      <c r="CY18" s="48"/>
      <c r="CZ18" s="48"/>
      <c r="DA18" s="48"/>
      <c r="DB18" s="48"/>
      <c r="DC18" s="9">
        <f t="shared" si="10"/>
        <v>14</v>
      </c>
      <c r="DD18" s="33">
        <v>0.22</v>
      </c>
      <c r="DE18" s="38">
        <v>0.182</v>
      </c>
      <c r="DF18" s="38">
        <v>0.23</v>
      </c>
      <c r="DG18" s="38">
        <v>0.24399999999999999</v>
      </c>
      <c r="DH18" s="38">
        <v>0.20599999999999999</v>
      </c>
      <c r="DI18" s="38">
        <v>0.19700000000000001</v>
      </c>
      <c r="DJ18" s="38">
        <v>0.19800000000000001</v>
      </c>
      <c r="DK18" s="38">
        <v>0.17899999999999999</v>
      </c>
      <c r="DL18" s="38" t="s">
        <v>128</v>
      </c>
      <c r="DM18" s="38" t="s">
        <v>128</v>
      </c>
      <c r="DN18" s="38" t="s">
        <v>128</v>
      </c>
      <c r="DO18" s="38" t="s">
        <v>128</v>
      </c>
      <c r="DP18" s="38" t="s">
        <v>128</v>
      </c>
      <c r="DQ18" s="38" t="s">
        <v>128</v>
      </c>
      <c r="DR18" s="38" t="s">
        <v>128</v>
      </c>
      <c r="DS18" s="38" t="s">
        <v>128</v>
      </c>
      <c r="DT18" s="38" t="s">
        <v>128</v>
      </c>
      <c r="DU18" s="38" t="s">
        <v>128</v>
      </c>
      <c r="DV18" s="38" t="s">
        <v>128</v>
      </c>
      <c r="DW18" s="38" t="s">
        <v>128</v>
      </c>
      <c r="DX18" s="38" t="s">
        <v>128</v>
      </c>
      <c r="DY18" s="38" t="s">
        <v>128</v>
      </c>
      <c r="DZ18" s="38" t="s">
        <v>128</v>
      </c>
      <c r="EA18" s="38" t="s">
        <v>128</v>
      </c>
      <c r="EB18" s="38" t="s">
        <v>128</v>
      </c>
      <c r="EC18" s="38" t="s">
        <v>128</v>
      </c>
      <c r="ED18" s="38" t="s">
        <v>128</v>
      </c>
      <c r="EE18" s="38">
        <v>0.24900000000000003</v>
      </c>
      <c r="EF18" s="48">
        <v>0.20540000000000003</v>
      </c>
      <c r="EG18" s="48">
        <v>0.22570000000000001</v>
      </c>
      <c r="EH18" s="48">
        <v>0.25189999999999996</v>
      </c>
      <c r="EI18" s="48">
        <v>0.25690000000000002</v>
      </c>
      <c r="EJ18" s="48">
        <v>0.19970000000000002</v>
      </c>
      <c r="EK18" s="48">
        <v>0.14552999999999999</v>
      </c>
      <c r="EL18" s="9">
        <f t="shared" si="11"/>
        <v>15</v>
      </c>
    </row>
    <row r="19" spans="1:142" x14ac:dyDescent="0.2">
      <c r="B19" s="32" t="s">
        <v>121</v>
      </c>
      <c r="C19" s="33">
        <v>0.13200000000000001</v>
      </c>
      <c r="D19" s="38">
        <v>0.17100000000000001</v>
      </c>
      <c r="E19" s="38">
        <v>0.21199999999999999</v>
      </c>
      <c r="F19" s="38">
        <v>0.122</v>
      </c>
      <c r="G19" s="38">
        <v>0.14899999999999999</v>
      </c>
      <c r="H19" s="38">
        <v>0.159</v>
      </c>
      <c r="I19" s="38">
        <v>0.16200000000000001</v>
      </c>
      <c r="J19" s="38">
        <v>0.13400000000000001</v>
      </c>
      <c r="K19" s="38">
        <v>0.126</v>
      </c>
      <c r="L19" s="38" t="s">
        <v>128</v>
      </c>
      <c r="M19" s="38" t="s">
        <v>128</v>
      </c>
      <c r="N19" s="38" t="s">
        <v>128</v>
      </c>
      <c r="O19" s="38" t="s">
        <v>128</v>
      </c>
      <c r="P19" s="38" t="s">
        <v>128</v>
      </c>
      <c r="Q19" s="38" t="s">
        <v>128</v>
      </c>
      <c r="R19" s="38">
        <v>0.188</v>
      </c>
      <c r="S19" s="38">
        <v>0.14899999999999999</v>
      </c>
      <c r="T19" s="38">
        <v>0.154</v>
      </c>
      <c r="U19" s="38">
        <v>0.11899999999999999</v>
      </c>
      <c r="V19" s="38">
        <v>0.155</v>
      </c>
      <c r="W19" s="38">
        <v>0.156</v>
      </c>
      <c r="X19" s="38">
        <v>0.126</v>
      </c>
      <c r="Y19" s="38">
        <v>0.14679999999999999</v>
      </c>
      <c r="Z19" s="38">
        <v>0.17059999999999997</v>
      </c>
      <c r="AA19" s="38">
        <v>0.12040000000000002</v>
      </c>
      <c r="AB19" s="38">
        <v>0.15759999999999999</v>
      </c>
      <c r="AC19" s="38">
        <v>0.121</v>
      </c>
      <c r="AD19" s="38">
        <v>0.15379999999999999</v>
      </c>
      <c r="AE19" s="48">
        <v>0.13639999999999999</v>
      </c>
      <c r="AF19" s="48"/>
      <c r="AG19" s="48"/>
      <c r="AH19" s="48"/>
      <c r="AI19" s="48"/>
      <c r="AJ19" s="48"/>
      <c r="AK19" s="9">
        <f t="shared" si="8"/>
        <v>23</v>
      </c>
      <c r="AL19" s="33">
        <v>0.11600000000000001</v>
      </c>
      <c r="AM19" s="38">
        <v>0.14499999999999999</v>
      </c>
      <c r="AN19" s="38">
        <v>0.14199999999999999</v>
      </c>
      <c r="AO19" s="38">
        <v>9.1999999999999998E-2</v>
      </c>
      <c r="AP19" s="38">
        <v>0.114</v>
      </c>
      <c r="AQ19" s="38">
        <v>0.112</v>
      </c>
      <c r="AR19" s="38">
        <v>0.105</v>
      </c>
      <c r="AS19" s="38">
        <v>0.13100000000000001</v>
      </c>
      <c r="AT19" s="38">
        <v>0.114</v>
      </c>
      <c r="AU19" s="38" t="s">
        <v>128</v>
      </c>
      <c r="AV19" s="38" t="s">
        <v>128</v>
      </c>
      <c r="AW19" s="38" t="s">
        <v>128</v>
      </c>
      <c r="AX19" s="38" t="s">
        <v>128</v>
      </c>
      <c r="AY19" s="38" t="s">
        <v>128</v>
      </c>
      <c r="AZ19" s="38" t="s">
        <v>128</v>
      </c>
      <c r="BA19" s="38">
        <v>0.123</v>
      </c>
      <c r="BB19" s="38">
        <v>0.14699999999999999</v>
      </c>
      <c r="BC19" s="38">
        <v>0.2</v>
      </c>
      <c r="BD19" s="38">
        <v>0.114</v>
      </c>
      <c r="BE19" s="38">
        <v>0.11799999999999999</v>
      </c>
      <c r="BF19" s="38">
        <v>0.112</v>
      </c>
      <c r="BG19" s="38">
        <v>0.104</v>
      </c>
      <c r="BH19" s="38">
        <v>0.109</v>
      </c>
      <c r="BI19" s="38">
        <v>0.1</v>
      </c>
      <c r="BJ19" s="38">
        <v>0.108</v>
      </c>
      <c r="BK19" s="38">
        <v>0.122</v>
      </c>
      <c r="BL19" s="38">
        <v>0.1409</v>
      </c>
      <c r="BM19" s="38">
        <v>0.1101</v>
      </c>
      <c r="BN19" s="48">
        <v>0.1542</v>
      </c>
      <c r="BO19" s="48">
        <v>0.12310000000000003</v>
      </c>
      <c r="BP19" s="48">
        <v>0.11600000000000002</v>
      </c>
      <c r="BQ19" s="48">
        <v>9.9700000000000011E-2</v>
      </c>
      <c r="BR19" s="48">
        <v>0.10850000000000001</v>
      </c>
      <c r="BS19" s="48"/>
      <c r="BT19" s="9">
        <f t="shared" si="9"/>
        <v>27</v>
      </c>
      <c r="BU19" s="33">
        <v>0.11799999999999999</v>
      </c>
      <c r="BV19" s="38">
        <v>0.189</v>
      </c>
      <c r="BW19" s="38">
        <v>0.14599999999999999</v>
      </c>
      <c r="BX19" s="38">
        <v>0.16</v>
      </c>
      <c r="BY19" s="38">
        <v>0.13300000000000001</v>
      </c>
      <c r="BZ19" s="38">
        <v>0.123</v>
      </c>
      <c r="CA19" s="38">
        <v>0.1</v>
      </c>
      <c r="CB19" s="38" t="s">
        <v>128</v>
      </c>
      <c r="CC19" s="38" t="s">
        <v>128</v>
      </c>
      <c r="CD19" s="38" t="s">
        <v>128</v>
      </c>
      <c r="CE19" s="38" t="s">
        <v>128</v>
      </c>
      <c r="CF19" s="38" t="s">
        <v>128</v>
      </c>
      <c r="CG19" s="38" t="s">
        <v>128</v>
      </c>
      <c r="CH19" s="38">
        <v>0.11799999999999999</v>
      </c>
      <c r="CI19" s="38">
        <v>0.161</v>
      </c>
      <c r="CJ19" s="38">
        <v>0.13500000000000001</v>
      </c>
      <c r="CK19" s="38">
        <v>0.124</v>
      </c>
      <c r="CL19" s="38">
        <v>0.13700000000000001</v>
      </c>
      <c r="CM19" s="38">
        <v>0.112</v>
      </c>
      <c r="CN19" s="38">
        <v>0.10299999999999999</v>
      </c>
      <c r="CO19" s="38">
        <v>0.10199999999999999</v>
      </c>
      <c r="CP19" s="38">
        <v>0.11840000000000001</v>
      </c>
      <c r="CQ19" s="38">
        <v>0.15109999999999998</v>
      </c>
      <c r="CR19" s="38">
        <v>0.13669999999999996</v>
      </c>
      <c r="CS19" s="38">
        <v>0.11699999999999999</v>
      </c>
      <c r="CT19" s="38">
        <v>9.2300000000000007E-2</v>
      </c>
      <c r="CU19" s="38">
        <v>0.1326</v>
      </c>
      <c r="CV19" s="38">
        <v>0.12090000000000002</v>
      </c>
      <c r="CW19" s="48"/>
      <c r="CX19" s="48"/>
      <c r="CY19" s="48"/>
      <c r="CZ19" s="48"/>
      <c r="DA19" s="48"/>
      <c r="DB19" s="48"/>
      <c r="DC19" s="9">
        <f t="shared" si="10"/>
        <v>22</v>
      </c>
      <c r="DD19" s="33">
        <v>9.9000000000000005E-2</v>
      </c>
      <c r="DE19" s="38">
        <v>8.2000000000000003E-2</v>
      </c>
      <c r="DF19" s="38">
        <v>9.7000000000000003E-2</v>
      </c>
      <c r="DG19" s="38">
        <v>9.1999999999999998E-2</v>
      </c>
      <c r="DH19" s="38">
        <v>9.1999999999999998E-2</v>
      </c>
      <c r="DI19" s="38">
        <v>8.5999999999999993E-2</v>
      </c>
      <c r="DJ19" s="38">
        <v>0.105</v>
      </c>
      <c r="DK19" s="38">
        <v>9.0999999999999998E-2</v>
      </c>
      <c r="DL19" s="38" t="s">
        <v>128</v>
      </c>
      <c r="DM19" s="38" t="s">
        <v>128</v>
      </c>
      <c r="DN19" s="38" t="s">
        <v>128</v>
      </c>
      <c r="DO19" s="38" t="s">
        <v>128</v>
      </c>
      <c r="DP19" s="38" t="s">
        <v>128</v>
      </c>
      <c r="DQ19" s="38" t="s">
        <v>128</v>
      </c>
      <c r="DR19" s="38">
        <v>0.126</v>
      </c>
      <c r="DS19" s="38">
        <v>0.114</v>
      </c>
      <c r="DT19" s="38">
        <v>0.1</v>
      </c>
      <c r="DU19" s="38">
        <v>0.13300000000000001</v>
      </c>
      <c r="DV19" s="38">
        <v>0.126</v>
      </c>
      <c r="DW19" s="38">
        <v>0.126</v>
      </c>
      <c r="DX19" s="38">
        <v>9.0999999999999998E-2</v>
      </c>
      <c r="DY19" s="38">
        <v>9.6000000000000002E-2</v>
      </c>
      <c r="DZ19" s="38">
        <v>0.1</v>
      </c>
      <c r="EA19" s="38">
        <v>9.4E-2</v>
      </c>
      <c r="EB19" s="38">
        <v>0.1</v>
      </c>
      <c r="EC19" s="38">
        <v>9.2999999999999999E-2</v>
      </c>
      <c r="ED19" s="38">
        <v>0.09</v>
      </c>
      <c r="EE19" s="38">
        <v>0.1053</v>
      </c>
      <c r="EF19" s="48">
        <v>0.10950000000000003</v>
      </c>
      <c r="EG19" s="48">
        <v>0.12429999999999999</v>
      </c>
      <c r="EH19" s="48">
        <v>0.1386</v>
      </c>
      <c r="EI19" s="48">
        <v>0.10679999999999998</v>
      </c>
      <c r="EJ19" s="48">
        <v>0.10599999999999998</v>
      </c>
      <c r="EK19" s="48">
        <v>0.15560000000000002</v>
      </c>
      <c r="EL19" s="9">
        <f t="shared" si="11"/>
        <v>28</v>
      </c>
    </row>
    <row r="20" spans="1:142" x14ac:dyDescent="0.2">
      <c r="B20" s="32" t="s">
        <v>122</v>
      </c>
      <c r="C20" s="33">
        <v>7.0000000000000007E-2</v>
      </c>
      <c r="D20" s="38">
        <v>5.6000000000000001E-2</v>
      </c>
      <c r="E20" s="38">
        <v>0.13300000000000001</v>
      </c>
      <c r="F20" s="38">
        <v>6.4000000000000001E-2</v>
      </c>
      <c r="G20" s="38">
        <v>6.5000000000000002E-2</v>
      </c>
      <c r="H20" s="38">
        <v>6.3E-2</v>
      </c>
      <c r="I20" s="38">
        <v>6.9000000000000006E-2</v>
      </c>
      <c r="J20" s="38">
        <v>7.0000000000000007E-2</v>
      </c>
      <c r="K20" s="38">
        <v>6.6000000000000003E-2</v>
      </c>
      <c r="L20" s="38">
        <v>7.0000000000000007E-2</v>
      </c>
      <c r="M20" s="38">
        <v>7.8E-2</v>
      </c>
      <c r="N20" s="38">
        <v>7.5999999999999998E-2</v>
      </c>
      <c r="O20" s="38">
        <v>5.3999999999999999E-2</v>
      </c>
      <c r="P20" s="38">
        <v>6.2E-2</v>
      </c>
      <c r="Q20" s="38">
        <v>5.5E-2</v>
      </c>
      <c r="R20" s="38">
        <v>0.13900000000000001</v>
      </c>
      <c r="S20" s="38">
        <v>6.8000000000000005E-2</v>
      </c>
      <c r="T20" s="38">
        <v>5.6000000000000001E-2</v>
      </c>
      <c r="U20" s="38">
        <v>6.8000000000000005E-2</v>
      </c>
      <c r="V20" s="38">
        <v>0.105</v>
      </c>
      <c r="W20" s="38">
        <v>7.3999999999999996E-2</v>
      </c>
      <c r="X20" s="38">
        <v>7.3999999999999996E-2</v>
      </c>
      <c r="Y20" s="38">
        <v>5.9899999999999995E-2</v>
      </c>
      <c r="Z20" s="38">
        <v>5.7200000000000008E-2</v>
      </c>
      <c r="AA20" s="38">
        <v>5.630000000000001E-2</v>
      </c>
      <c r="AB20" s="38">
        <v>6.3199999999999992E-2</v>
      </c>
      <c r="AC20" s="38">
        <v>2.06E-2</v>
      </c>
      <c r="AD20" s="38">
        <v>5.2900000000000003E-2</v>
      </c>
      <c r="AE20" s="48">
        <v>5.1399999999999994E-2</v>
      </c>
      <c r="AF20" s="48"/>
      <c r="AG20" s="48"/>
      <c r="AH20" s="48"/>
      <c r="AI20" s="48"/>
      <c r="AJ20" s="48"/>
      <c r="AK20" s="9">
        <f t="shared" si="8"/>
        <v>29</v>
      </c>
      <c r="AL20" s="33">
        <v>4.2999999999999997E-2</v>
      </c>
      <c r="AM20" s="38">
        <v>4.5999999999999999E-2</v>
      </c>
      <c r="AN20" s="38">
        <v>3.9E-2</v>
      </c>
      <c r="AO20" s="38">
        <v>0.05</v>
      </c>
      <c r="AP20" s="38">
        <v>5.1999999999999998E-2</v>
      </c>
      <c r="AQ20" s="38">
        <v>6.3E-2</v>
      </c>
      <c r="AR20" s="38">
        <v>3.5999999999999997E-2</v>
      </c>
      <c r="AS20" s="38">
        <v>3.7999999999999999E-2</v>
      </c>
      <c r="AT20" s="38">
        <v>4.4999999999999998E-2</v>
      </c>
      <c r="AU20" s="38">
        <v>3.5000000000000003E-2</v>
      </c>
      <c r="AV20" s="38">
        <v>6.3E-2</v>
      </c>
      <c r="AW20" s="38">
        <v>0.05</v>
      </c>
      <c r="AX20" s="38">
        <v>3.7999999999999999E-2</v>
      </c>
      <c r="AY20" s="38">
        <v>3.2000000000000001E-2</v>
      </c>
      <c r="AZ20" s="38">
        <v>4.5999999999999999E-2</v>
      </c>
      <c r="BA20" s="38">
        <v>5.5E-2</v>
      </c>
      <c r="BB20" s="38">
        <v>4.4999999999999998E-2</v>
      </c>
      <c r="BC20" s="38">
        <v>4.1000000000000002E-2</v>
      </c>
      <c r="BD20" s="38">
        <v>3.5000000000000003E-2</v>
      </c>
      <c r="BE20" s="38">
        <v>5.5E-2</v>
      </c>
      <c r="BF20" s="38">
        <v>3.5000000000000003E-2</v>
      </c>
      <c r="BG20" s="38">
        <v>5.8000000000000003E-2</v>
      </c>
      <c r="BH20" s="38">
        <v>4.5999999999999999E-2</v>
      </c>
      <c r="BI20" s="38">
        <v>3.6999999999999998E-2</v>
      </c>
      <c r="BJ20" s="38">
        <v>4.2999999999999997E-2</v>
      </c>
      <c r="BK20" s="38">
        <v>3.3000000000000002E-2</v>
      </c>
      <c r="BL20" s="38">
        <v>5.7299999999999997E-2</v>
      </c>
      <c r="BM20" s="38">
        <v>4.5400000000000003E-2</v>
      </c>
      <c r="BN20" s="48">
        <v>0.1042</v>
      </c>
      <c r="BO20" s="48">
        <v>5.9709999999999992E-2</v>
      </c>
      <c r="BP20" s="48">
        <v>2.9100000000000001E-2</v>
      </c>
      <c r="BQ20" s="48">
        <v>3.7100000000000001E-2</v>
      </c>
      <c r="BR20" s="48">
        <v>3.7999999999999999E-2</v>
      </c>
      <c r="BS20" s="48"/>
      <c r="BT20" s="9">
        <f t="shared" si="9"/>
        <v>33</v>
      </c>
      <c r="BU20" s="33">
        <v>0.14099999999999999</v>
      </c>
      <c r="BV20" s="38">
        <v>8.1000000000000003E-2</v>
      </c>
      <c r="BW20" s="38">
        <v>9.6000000000000002E-2</v>
      </c>
      <c r="BX20" s="38">
        <v>7.5999999999999998E-2</v>
      </c>
      <c r="BY20" s="38">
        <v>7.3999999999999996E-2</v>
      </c>
      <c r="BZ20" s="38">
        <v>7.5999999999999998E-2</v>
      </c>
      <c r="CA20" s="38">
        <v>6.9000000000000006E-2</v>
      </c>
      <c r="CB20" s="38">
        <v>0.106</v>
      </c>
      <c r="CC20" s="38">
        <v>0.08</v>
      </c>
      <c r="CD20" s="38">
        <v>7.8E-2</v>
      </c>
      <c r="CE20" s="38">
        <v>7.5999999999999998E-2</v>
      </c>
      <c r="CF20" s="38">
        <v>8.8999999999999996E-2</v>
      </c>
      <c r="CG20" s="38">
        <v>8.5999999999999993E-2</v>
      </c>
      <c r="CH20" s="38">
        <v>6.5000000000000002E-2</v>
      </c>
      <c r="CI20" s="38">
        <v>6.9000000000000006E-2</v>
      </c>
      <c r="CJ20" s="38">
        <v>7.9000000000000001E-2</v>
      </c>
      <c r="CK20" s="38">
        <v>6.8000000000000005E-2</v>
      </c>
      <c r="CL20" s="38">
        <v>7.0999999999999994E-2</v>
      </c>
      <c r="CM20" s="38">
        <v>8.7999999999999995E-2</v>
      </c>
      <c r="CN20" s="38">
        <v>7.0000000000000007E-2</v>
      </c>
      <c r="CO20" s="38">
        <v>0.08</v>
      </c>
      <c r="CP20" s="38">
        <v>0.11849999999999999</v>
      </c>
      <c r="CQ20" s="38">
        <v>7.0500000000000007E-2</v>
      </c>
      <c r="CR20" s="38">
        <v>8.0500000000000002E-2</v>
      </c>
      <c r="CS20" s="38">
        <v>7.6000000000000026E-2</v>
      </c>
      <c r="CT20" s="38">
        <v>6.3299999999999995E-2</v>
      </c>
      <c r="CU20" s="38">
        <v>6.9000000000000006E-2</v>
      </c>
      <c r="CV20" s="38">
        <v>7.8199999999999992E-2</v>
      </c>
      <c r="CW20" s="48"/>
      <c r="CX20" s="48"/>
      <c r="CY20" s="48"/>
      <c r="CZ20" s="48"/>
      <c r="DA20" s="48"/>
      <c r="DB20" s="48"/>
      <c r="DC20" s="9">
        <f t="shared" si="10"/>
        <v>28</v>
      </c>
      <c r="DD20" s="33">
        <v>7.3999999999999996E-2</v>
      </c>
      <c r="DE20" s="38">
        <v>4.8000000000000001E-2</v>
      </c>
      <c r="DF20" s="38">
        <v>0.06</v>
      </c>
      <c r="DG20" s="38">
        <v>6.8000000000000005E-2</v>
      </c>
      <c r="DH20" s="38">
        <v>6.4000000000000001E-2</v>
      </c>
      <c r="DI20" s="38">
        <v>5.2999999999999999E-2</v>
      </c>
      <c r="DJ20" s="38">
        <v>5.3999999999999999E-2</v>
      </c>
      <c r="DK20" s="38">
        <v>3.5999999999999997E-2</v>
      </c>
      <c r="DL20" s="38">
        <v>5.5E-2</v>
      </c>
      <c r="DM20" s="38">
        <v>3.6999999999999998E-2</v>
      </c>
      <c r="DN20" s="38">
        <v>5.8999999999999997E-2</v>
      </c>
      <c r="DO20" s="38">
        <v>4.4999999999999998E-2</v>
      </c>
      <c r="DP20" s="38">
        <v>6.3E-2</v>
      </c>
      <c r="DQ20" s="38">
        <v>5.7000000000000002E-2</v>
      </c>
      <c r="DR20" s="38">
        <v>0.08</v>
      </c>
      <c r="DS20" s="38">
        <v>4.9000000000000002E-2</v>
      </c>
      <c r="DT20" s="38">
        <v>4.9000000000000002E-2</v>
      </c>
      <c r="DU20" s="38">
        <v>6.5000000000000002E-2</v>
      </c>
      <c r="DV20" s="38">
        <v>5.3999999999999999E-2</v>
      </c>
      <c r="DW20" s="38">
        <v>4.8000000000000001E-2</v>
      </c>
      <c r="DX20" s="38">
        <v>7.1999999999999995E-2</v>
      </c>
      <c r="DY20" s="38">
        <v>7.0999999999999994E-2</v>
      </c>
      <c r="DZ20" s="38">
        <v>5.3999999999999999E-2</v>
      </c>
      <c r="EA20" s="38">
        <v>4.7E-2</v>
      </c>
      <c r="EB20" s="38">
        <v>0.08</v>
      </c>
      <c r="EC20" s="38">
        <v>5.7000000000000002E-2</v>
      </c>
      <c r="ED20" s="38">
        <v>6.2E-2</v>
      </c>
      <c r="EE20" s="38">
        <v>9.9499999999999991E-2</v>
      </c>
      <c r="EF20" s="48">
        <v>5.3999999999999992E-2</v>
      </c>
      <c r="EG20" s="48">
        <v>9.0200000000000016E-2</v>
      </c>
      <c r="EH20" s="48">
        <v>6.7900000000000002E-2</v>
      </c>
      <c r="EI20" s="48">
        <v>5.4100000000000002E-2</v>
      </c>
      <c r="EJ20" s="48">
        <v>4.1599999999999998E-2</v>
      </c>
      <c r="EK20" s="48">
        <v>5.7499999999999989E-2</v>
      </c>
      <c r="EL20" s="9">
        <f t="shared" si="11"/>
        <v>34</v>
      </c>
    </row>
    <row r="21" spans="1:142" x14ac:dyDescent="0.2">
      <c r="B21" s="35" t="s">
        <v>123</v>
      </c>
      <c r="C21" s="33">
        <v>4.2000000000000003E-2</v>
      </c>
      <c r="D21" s="38">
        <v>0.09</v>
      </c>
      <c r="E21" s="38">
        <v>0.123</v>
      </c>
      <c r="F21" s="38">
        <v>6.3E-2</v>
      </c>
      <c r="G21" s="38">
        <v>4.7E-2</v>
      </c>
      <c r="H21" s="38">
        <v>0.05</v>
      </c>
      <c r="I21" s="38">
        <v>4.1000000000000002E-2</v>
      </c>
      <c r="J21" s="38">
        <v>8.2000000000000003E-2</v>
      </c>
      <c r="K21" s="38">
        <v>0.107</v>
      </c>
      <c r="L21" s="38" t="s">
        <v>128</v>
      </c>
      <c r="M21" s="38" t="s">
        <v>128</v>
      </c>
      <c r="N21" s="38" t="s">
        <v>128</v>
      </c>
      <c r="O21" s="38" t="s">
        <v>128</v>
      </c>
      <c r="P21" s="38" t="s">
        <v>128</v>
      </c>
      <c r="Q21" s="38" t="s">
        <v>128</v>
      </c>
      <c r="R21" s="38">
        <v>4.9000000000000002E-2</v>
      </c>
      <c r="S21" s="38">
        <v>3.7999999999999999E-2</v>
      </c>
      <c r="T21" s="38">
        <v>6.0000000000000001E-3</v>
      </c>
      <c r="U21" s="38">
        <v>6.8000000000000005E-2</v>
      </c>
      <c r="V21" s="38">
        <v>0.04</v>
      </c>
      <c r="W21" s="38">
        <v>1.7999999999999999E-2</v>
      </c>
      <c r="X21" s="38">
        <v>4.7E-2</v>
      </c>
      <c r="Y21" s="38">
        <v>7.1000000000000008E-2</v>
      </c>
      <c r="Z21" s="38">
        <v>9.7100000000000006E-2</v>
      </c>
      <c r="AA21" s="38">
        <v>3.2899999999999999E-2</v>
      </c>
      <c r="AB21" s="38">
        <v>5.4100000000000002E-2</v>
      </c>
      <c r="AC21" s="38">
        <v>9.3500000000000014E-2</v>
      </c>
      <c r="AD21" s="38">
        <v>6.0199999999999997E-2</v>
      </c>
      <c r="AE21" s="48">
        <v>0.105</v>
      </c>
      <c r="AF21" s="48"/>
      <c r="AG21" s="48"/>
      <c r="AH21" s="48"/>
      <c r="AI21" s="48"/>
      <c r="AJ21" s="48"/>
      <c r="AK21" s="9">
        <f t="shared" si="8"/>
        <v>23</v>
      </c>
      <c r="AL21" s="33">
        <v>2.5000000000000001E-2</v>
      </c>
      <c r="AM21" s="38">
        <v>5.7000000000000002E-2</v>
      </c>
      <c r="AN21" s="38">
        <v>7.2999999999999995E-2</v>
      </c>
      <c r="AO21" s="38">
        <v>0.06</v>
      </c>
      <c r="AP21" s="38">
        <v>0.05</v>
      </c>
      <c r="AQ21" s="38">
        <v>4.8000000000000001E-2</v>
      </c>
      <c r="AR21" s="38">
        <v>2.1000000000000001E-2</v>
      </c>
      <c r="AS21" s="38">
        <v>2.8000000000000001E-2</v>
      </c>
      <c r="AT21" s="38">
        <v>2.8000000000000001E-2</v>
      </c>
      <c r="AU21" s="38" t="s">
        <v>128</v>
      </c>
      <c r="AV21" s="38" t="s">
        <v>128</v>
      </c>
      <c r="AW21" s="38" t="s">
        <v>128</v>
      </c>
      <c r="AX21" s="38" t="s">
        <v>128</v>
      </c>
      <c r="AY21" s="38" t="s">
        <v>128</v>
      </c>
      <c r="AZ21" s="38" t="s">
        <v>128</v>
      </c>
      <c r="BA21" s="38">
        <v>0.04</v>
      </c>
      <c r="BB21" s="38">
        <v>2.4E-2</v>
      </c>
      <c r="BC21" s="38">
        <v>7.0000000000000001E-3</v>
      </c>
      <c r="BD21" s="38">
        <v>7.9000000000000001E-2</v>
      </c>
      <c r="BE21" s="38">
        <v>4.7E-2</v>
      </c>
      <c r="BF21" s="38">
        <v>4.1000000000000002E-2</v>
      </c>
      <c r="BG21" s="38">
        <v>4.7E-2</v>
      </c>
      <c r="BH21" s="38">
        <v>5.5E-2</v>
      </c>
      <c r="BI21" s="38">
        <v>4.7E-2</v>
      </c>
      <c r="BJ21" s="38">
        <v>1.6E-2</v>
      </c>
      <c r="BK21" s="38">
        <v>3.5000000000000003E-2</v>
      </c>
      <c r="BL21" s="38">
        <v>3.4399999999999993E-2</v>
      </c>
      <c r="BM21" s="38">
        <v>7.3200000000000001E-2</v>
      </c>
      <c r="BN21" s="48">
        <v>6.5800000000000011E-2</v>
      </c>
      <c r="BO21" s="48">
        <v>4.1500000000000002E-2</v>
      </c>
      <c r="BP21" s="48">
        <v>6.25E-2</v>
      </c>
      <c r="BQ21" s="48">
        <v>3.9600000000000003E-2</v>
      </c>
      <c r="BR21" s="48">
        <v>5.7200000000000008E-2</v>
      </c>
      <c r="BS21" s="48"/>
      <c r="BT21" s="9">
        <f t="shared" si="9"/>
        <v>27</v>
      </c>
      <c r="BU21" s="33">
        <v>7.5999999999999998E-2</v>
      </c>
      <c r="BV21" s="38">
        <v>6.8000000000000005E-2</v>
      </c>
      <c r="BW21" s="38">
        <v>0.105</v>
      </c>
      <c r="BX21" s="38">
        <v>7.0999999999999994E-2</v>
      </c>
      <c r="BY21" s="38">
        <v>6.2E-2</v>
      </c>
      <c r="BZ21" s="38">
        <v>0.08</v>
      </c>
      <c r="CA21" s="38">
        <v>7.0999999999999994E-2</v>
      </c>
      <c r="CB21" s="38" t="s">
        <v>128</v>
      </c>
      <c r="CC21" s="38" t="s">
        <v>128</v>
      </c>
      <c r="CD21" s="38" t="s">
        <v>128</v>
      </c>
      <c r="CE21" s="38" t="s">
        <v>128</v>
      </c>
      <c r="CF21" s="38" t="s">
        <v>128</v>
      </c>
      <c r="CG21" s="38" t="s">
        <v>128</v>
      </c>
      <c r="CH21" s="38">
        <v>5.0999999999999997E-2</v>
      </c>
      <c r="CI21" s="38">
        <v>3.7999999999999999E-2</v>
      </c>
      <c r="CJ21" s="38">
        <v>3.3000000000000002E-2</v>
      </c>
      <c r="CK21" s="38">
        <v>5.2999999999999999E-2</v>
      </c>
      <c r="CL21" s="38">
        <v>5.8999999999999997E-2</v>
      </c>
      <c r="CM21" s="38">
        <v>6.8000000000000005E-2</v>
      </c>
      <c r="CN21" s="38">
        <v>6.6000000000000003E-2</v>
      </c>
      <c r="CO21" s="38">
        <v>6.2E-2</v>
      </c>
      <c r="CP21" s="38">
        <v>6.5199999999999994E-2</v>
      </c>
      <c r="CQ21" s="38">
        <v>0.11769999999999997</v>
      </c>
      <c r="CR21" s="38">
        <v>8.4500000000000006E-2</v>
      </c>
      <c r="CS21" s="38">
        <v>7.1999999999999995E-2</v>
      </c>
      <c r="CT21" s="38">
        <v>6.6500000000000017E-2</v>
      </c>
      <c r="CU21" s="38">
        <v>0.09</v>
      </c>
      <c r="CV21" s="38">
        <v>7.6499999999999999E-2</v>
      </c>
      <c r="CW21" s="48"/>
      <c r="CX21" s="48"/>
      <c r="CY21" s="48"/>
      <c r="CZ21" s="48"/>
      <c r="DA21" s="48"/>
      <c r="DB21" s="48"/>
      <c r="DC21" s="9">
        <f t="shared" si="10"/>
        <v>22</v>
      </c>
      <c r="DD21" s="33">
        <v>6.7000000000000004E-2</v>
      </c>
      <c r="DE21" s="38">
        <v>4.1000000000000002E-2</v>
      </c>
      <c r="DF21" s="38">
        <v>6.4000000000000001E-2</v>
      </c>
      <c r="DG21" s="38">
        <v>6.0999999999999999E-2</v>
      </c>
      <c r="DH21" s="38">
        <v>5.3999999999999999E-2</v>
      </c>
      <c r="DI21" s="38">
        <v>3.6999999999999998E-2</v>
      </c>
      <c r="DJ21" s="38">
        <v>5.0999999999999997E-2</v>
      </c>
      <c r="DK21" s="38">
        <v>4.1000000000000002E-2</v>
      </c>
      <c r="DL21" s="38" t="s">
        <v>128</v>
      </c>
      <c r="DM21" s="38" t="s">
        <v>128</v>
      </c>
      <c r="DN21" s="38" t="s">
        <v>128</v>
      </c>
      <c r="DO21" s="38" t="s">
        <v>128</v>
      </c>
      <c r="DP21" s="38" t="s">
        <v>128</v>
      </c>
      <c r="DQ21" s="38" t="s">
        <v>128</v>
      </c>
      <c r="DR21" s="38">
        <v>3.7999999999999999E-2</v>
      </c>
      <c r="DS21" s="38">
        <v>5.1999999999999998E-2</v>
      </c>
      <c r="DT21" s="38">
        <v>2.5000000000000001E-2</v>
      </c>
      <c r="DU21" s="38">
        <v>4.2999999999999997E-2</v>
      </c>
      <c r="DV21" s="38">
        <v>5.5E-2</v>
      </c>
      <c r="DW21" s="38">
        <v>4.2999999999999997E-2</v>
      </c>
      <c r="DX21" s="38">
        <v>6.4000000000000001E-2</v>
      </c>
      <c r="DY21" s="38">
        <v>6.3E-2</v>
      </c>
      <c r="DZ21" s="38">
        <v>2.1999999999999999E-2</v>
      </c>
      <c r="EA21" s="38">
        <v>0.05</v>
      </c>
      <c r="EB21" s="38">
        <v>6.3E-2</v>
      </c>
      <c r="EC21" s="38">
        <v>6.0999999999999999E-2</v>
      </c>
      <c r="ED21" s="38">
        <v>7.1999999999999995E-2</v>
      </c>
      <c r="EE21" s="38">
        <v>7.8100000000000003E-2</v>
      </c>
      <c r="EF21" s="48">
        <v>5.7900000000000007E-2</v>
      </c>
      <c r="EG21" s="48">
        <v>4.5499999999999999E-2</v>
      </c>
      <c r="EH21" s="48">
        <v>7.9200000000000007E-2</v>
      </c>
      <c r="EI21" s="48">
        <v>7.7399999999999997E-2</v>
      </c>
      <c r="EJ21" s="48">
        <v>6.1600000000000002E-2</v>
      </c>
      <c r="EK21" s="48">
        <v>9.3099999999999988E-2</v>
      </c>
      <c r="EL21" s="9">
        <f t="shared" si="11"/>
        <v>28</v>
      </c>
    </row>
    <row r="22" spans="1:142" ht="43" x14ac:dyDescent="0.2">
      <c r="B22" s="32" t="s">
        <v>125</v>
      </c>
      <c r="C22" s="49">
        <v>3.0000000000000001E-3</v>
      </c>
      <c r="D22" s="50">
        <v>1.7000000000000001E-2</v>
      </c>
      <c r="E22" s="50">
        <v>1.2999999999999999E-2</v>
      </c>
      <c r="F22" s="50">
        <v>6.0000000000000001E-3</v>
      </c>
      <c r="G22" s="50">
        <v>5.0000000000000001E-3</v>
      </c>
      <c r="H22" s="50">
        <v>4.0000000000000001E-3</v>
      </c>
      <c r="I22" s="50">
        <v>4.0000000000000001E-3</v>
      </c>
      <c r="J22" s="50">
        <v>8.0000000000000002E-3</v>
      </c>
      <c r="K22" s="50">
        <v>5.0000000000000001E-3</v>
      </c>
      <c r="L22" s="50" t="s">
        <v>128</v>
      </c>
      <c r="M22" s="50" t="s">
        <v>128</v>
      </c>
      <c r="N22" s="50" t="s">
        <v>128</v>
      </c>
      <c r="O22" s="50" t="s">
        <v>128</v>
      </c>
      <c r="P22" s="50" t="s">
        <v>128</v>
      </c>
      <c r="Q22" s="50" t="s">
        <v>128</v>
      </c>
      <c r="R22" s="50">
        <v>2E-3</v>
      </c>
      <c r="S22" s="50">
        <v>4.0000000000000001E-3</v>
      </c>
      <c r="T22" s="50">
        <v>1E-3</v>
      </c>
      <c r="U22" s="50">
        <v>4.0000000000000001E-3</v>
      </c>
      <c r="V22" s="50">
        <v>6.0000000000000001E-3</v>
      </c>
      <c r="W22" s="50">
        <v>3.0000000000000001E-3</v>
      </c>
      <c r="X22" s="50">
        <v>5.0000000000000001E-3</v>
      </c>
      <c r="Y22" s="50">
        <v>1.2500000000000001E-2</v>
      </c>
      <c r="Z22" s="50">
        <v>1.1699999999999999E-2</v>
      </c>
      <c r="AA22" s="50">
        <v>9.4999999999999998E-3</v>
      </c>
      <c r="AB22" s="50" t="s">
        <v>131</v>
      </c>
      <c r="AC22" s="50">
        <v>8.7999999999999988E-3</v>
      </c>
      <c r="AD22" s="50">
        <v>1.18E-2</v>
      </c>
      <c r="AE22" s="14">
        <v>5.1000000000000012E-3</v>
      </c>
      <c r="AF22" s="14"/>
      <c r="AG22" s="14"/>
      <c r="AH22" s="14"/>
      <c r="AI22" s="14"/>
      <c r="AJ22" s="14"/>
      <c r="AK22" s="16">
        <f t="shared" si="8"/>
        <v>22</v>
      </c>
      <c r="AL22" s="49">
        <v>4.0000000000000001E-3</v>
      </c>
      <c r="AM22" s="50">
        <v>8.9999999999999993E-3</v>
      </c>
      <c r="AN22" s="50">
        <v>0.01</v>
      </c>
      <c r="AO22" s="50">
        <v>6.0000000000000001E-3</v>
      </c>
      <c r="AP22" s="50">
        <v>7.0000000000000001E-3</v>
      </c>
      <c r="AQ22" s="50">
        <v>7.0000000000000001E-3</v>
      </c>
      <c r="AR22" s="50">
        <v>4.0000000000000001E-3</v>
      </c>
      <c r="AS22" s="50">
        <v>6.0000000000000001E-3</v>
      </c>
      <c r="AT22" s="50">
        <v>8.0000000000000002E-3</v>
      </c>
      <c r="AU22" s="50" t="s">
        <v>128</v>
      </c>
      <c r="AV22" s="50" t="s">
        <v>128</v>
      </c>
      <c r="AW22" s="50" t="s">
        <v>128</v>
      </c>
      <c r="AX22" s="50" t="s">
        <v>128</v>
      </c>
      <c r="AY22" s="50" t="s">
        <v>128</v>
      </c>
      <c r="AZ22" s="50" t="s">
        <v>128</v>
      </c>
      <c r="BA22" s="50">
        <v>7.0000000000000001E-3</v>
      </c>
      <c r="BB22" s="50">
        <v>4.0000000000000001E-3</v>
      </c>
      <c r="BC22" s="50">
        <v>4.0000000000000001E-3</v>
      </c>
      <c r="BD22" s="50">
        <v>5.0000000000000001E-3</v>
      </c>
      <c r="BE22" s="50">
        <v>5.0000000000000001E-3</v>
      </c>
      <c r="BF22" s="50">
        <v>5.0000000000000001E-3</v>
      </c>
      <c r="BG22" s="50">
        <v>5.0000000000000001E-3</v>
      </c>
      <c r="BH22" s="50">
        <v>6.0000000000000001E-3</v>
      </c>
      <c r="BI22" s="50">
        <v>8.0000000000000002E-3</v>
      </c>
      <c r="BJ22" s="50">
        <v>4.0000000000000001E-3</v>
      </c>
      <c r="BK22" s="50">
        <v>5.0000000000000001E-3</v>
      </c>
      <c r="BL22" s="50">
        <v>8.5000000000000006E-3</v>
      </c>
      <c r="BM22" s="50">
        <v>1.34E-2</v>
      </c>
      <c r="BN22" s="14">
        <v>7.4000000000000003E-3</v>
      </c>
      <c r="BO22" s="14">
        <v>7.1000000000000004E-3</v>
      </c>
      <c r="BP22" s="14">
        <v>9.2999999999999992E-3</v>
      </c>
      <c r="BQ22" s="14">
        <v>7.3000000000000009E-3</v>
      </c>
      <c r="BR22" s="14">
        <v>7.4999999999999989E-3</v>
      </c>
      <c r="BS22" s="14"/>
      <c r="BT22" s="16">
        <f t="shared" si="9"/>
        <v>27</v>
      </c>
      <c r="BU22" s="49">
        <v>8.0000000000000002E-3</v>
      </c>
      <c r="BV22" s="50">
        <v>8.9999999999999993E-3</v>
      </c>
      <c r="BW22" s="50">
        <v>0.01</v>
      </c>
      <c r="BX22" s="50">
        <v>8.0000000000000002E-3</v>
      </c>
      <c r="BY22" s="50">
        <v>1.2E-2</v>
      </c>
      <c r="BZ22" s="50">
        <v>8.0000000000000002E-3</v>
      </c>
      <c r="CA22" s="50">
        <v>7.0000000000000001E-3</v>
      </c>
      <c r="CB22" s="50" t="s">
        <v>128</v>
      </c>
      <c r="CC22" s="50" t="s">
        <v>128</v>
      </c>
      <c r="CD22" s="50" t="s">
        <v>128</v>
      </c>
      <c r="CE22" s="50" t="s">
        <v>128</v>
      </c>
      <c r="CF22" s="50" t="s">
        <v>128</v>
      </c>
      <c r="CG22" s="50" t="s">
        <v>128</v>
      </c>
      <c r="CH22" s="50">
        <v>6.0000000000000001E-3</v>
      </c>
      <c r="CI22" s="50">
        <v>6.0000000000000001E-3</v>
      </c>
      <c r="CJ22" s="50">
        <v>1.2E-2</v>
      </c>
      <c r="CK22" s="50">
        <v>8.0000000000000002E-3</v>
      </c>
      <c r="CL22" s="50">
        <v>7.0000000000000001E-3</v>
      </c>
      <c r="CM22" s="50">
        <v>5.0000000000000001E-3</v>
      </c>
      <c r="CN22" s="50">
        <v>5.0000000000000001E-3</v>
      </c>
      <c r="CO22" s="50">
        <v>4.0000000000000001E-3</v>
      </c>
      <c r="CP22" s="50">
        <v>1.11E-2</v>
      </c>
      <c r="CQ22" s="50">
        <v>1.3100000000000001E-2</v>
      </c>
      <c r="CR22" s="50">
        <v>9.7000000000000003E-3</v>
      </c>
      <c r="CS22" s="50">
        <v>1.84E-2</v>
      </c>
      <c r="CT22" s="50">
        <v>1.5300000000000001E-2</v>
      </c>
      <c r="CU22" s="50">
        <v>9.7000000000000003E-3</v>
      </c>
      <c r="CV22" s="50">
        <v>1.3299999999999996E-2</v>
      </c>
      <c r="CW22" s="14"/>
      <c r="CX22" s="14"/>
      <c r="CY22" s="14"/>
      <c r="CZ22" s="14"/>
      <c r="DA22" s="14"/>
      <c r="DB22" s="14"/>
      <c r="DC22" s="16">
        <f t="shared" si="10"/>
        <v>22</v>
      </c>
      <c r="DD22" s="49">
        <v>5.0000000000000001E-3</v>
      </c>
      <c r="DE22" s="50">
        <v>4.0000000000000001E-3</v>
      </c>
      <c r="DF22" s="50">
        <v>6.0000000000000001E-3</v>
      </c>
      <c r="DG22" s="50">
        <v>8.9999999999999993E-3</v>
      </c>
      <c r="DH22" s="50">
        <v>8.0000000000000002E-3</v>
      </c>
      <c r="DI22" s="50">
        <v>8.9999999999999993E-3</v>
      </c>
      <c r="DJ22" s="50">
        <v>8.0000000000000002E-3</v>
      </c>
      <c r="DK22" s="50">
        <v>7.0000000000000001E-3</v>
      </c>
      <c r="DL22" s="50" t="s">
        <v>128</v>
      </c>
      <c r="DM22" s="50" t="s">
        <v>128</v>
      </c>
      <c r="DN22" s="50" t="s">
        <v>128</v>
      </c>
      <c r="DO22" s="50" t="s">
        <v>128</v>
      </c>
      <c r="DP22" s="50" t="s">
        <v>128</v>
      </c>
      <c r="DQ22" s="50" t="s">
        <v>128</v>
      </c>
      <c r="DR22" s="50">
        <v>8.0000000000000002E-3</v>
      </c>
      <c r="DS22" s="50">
        <v>7.0000000000000001E-3</v>
      </c>
      <c r="DT22" s="50">
        <v>5.0000000000000001E-3</v>
      </c>
      <c r="DU22" s="50">
        <v>8.0000000000000002E-3</v>
      </c>
      <c r="DV22" s="50">
        <v>7.0000000000000001E-3</v>
      </c>
      <c r="DW22" s="50">
        <v>5.0000000000000001E-3</v>
      </c>
      <c r="DX22" s="50">
        <v>7.0000000000000001E-3</v>
      </c>
      <c r="DY22" s="50">
        <v>6.0000000000000001E-3</v>
      </c>
      <c r="DZ22" s="50">
        <v>8.0000000000000002E-3</v>
      </c>
      <c r="EA22" s="50">
        <v>4.0000000000000001E-3</v>
      </c>
      <c r="EB22" s="50">
        <v>5.0000000000000001E-3</v>
      </c>
      <c r="EC22" s="50">
        <v>4.0000000000000001E-3</v>
      </c>
      <c r="ED22" s="50">
        <v>6.0000000000000001E-3</v>
      </c>
      <c r="EE22" s="50">
        <v>1.1300000000000001E-2</v>
      </c>
      <c r="EF22" s="14">
        <v>7.3000000000000009E-3</v>
      </c>
      <c r="EG22" s="14">
        <v>5.7999999999999996E-3</v>
      </c>
      <c r="EH22" s="14">
        <v>9.0000000000000011E-3</v>
      </c>
      <c r="EI22" s="14">
        <v>8.5000000000000006E-3</v>
      </c>
      <c r="EJ22" s="14">
        <v>6.6E-3</v>
      </c>
      <c r="EK22" s="14">
        <v>6.6E-3</v>
      </c>
      <c r="EL22" s="16">
        <f t="shared" si="11"/>
        <v>28</v>
      </c>
    </row>
    <row r="24" spans="1:142" x14ac:dyDescent="0.2">
      <c r="A24" s="1" t="s">
        <v>136</v>
      </c>
      <c r="DC24" s="29"/>
      <c r="EL24" s="29"/>
    </row>
    <row r="25" spans="1:142" ht="16" customHeight="1" x14ac:dyDescent="0.2">
      <c r="B25" s="2" t="s">
        <v>0</v>
      </c>
      <c r="C25" s="3" t="s">
        <v>1</v>
      </c>
      <c r="D25" s="4" t="s">
        <v>1</v>
      </c>
      <c r="E25" s="4" t="s">
        <v>1</v>
      </c>
      <c r="F25" s="4" t="s">
        <v>1</v>
      </c>
      <c r="G25" s="4" t="s">
        <v>1</v>
      </c>
      <c r="H25" s="4" t="s">
        <v>1</v>
      </c>
      <c r="I25" s="4" t="s">
        <v>1</v>
      </c>
      <c r="J25" s="4" t="s">
        <v>1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  <c r="AJ25" s="4" t="s">
        <v>1</v>
      </c>
      <c r="AK25" s="5" t="s">
        <v>1</v>
      </c>
      <c r="AL25" s="3" t="s">
        <v>2</v>
      </c>
      <c r="AM25" s="4" t="s">
        <v>2</v>
      </c>
      <c r="AN25" s="4" t="s">
        <v>2</v>
      </c>
      <c r="AO25" s="4" t="s">
        <v>2</v>
      </c>
      <c r="AP25" s="4" t="s">
        <v>2</v>
      </c>
      <c r="AQ25" s="4" t="s">
        <v>2</v>
      </c>
      <c r="AR25" s="4" t="s">
        <v>2</v>
      </c>
      <c r="AS25" s="4" t="s">
        <v>2</v>
      </c>
      <c r="AT25" s="4" t="s">
        <v>2</v>
      </c>
      <c r="AU25" s="4" t="s">
        <v>2</v>
      </c>
      <c r="AV25" s="4" t="s">
        <v>2</v>
      </c>
      <c r="AW25" s="4" t="s">
        <v>2</v>
      </c>
      <c r="AX25" s="4" t="s">
        <v>2</v>
      </c>
      <c r="AY25" s="4" t="s">
        <v>2</v>
      </c>
      <c r="AZ25" s="4" t="s">
        <v>2</v>
      </c>
      <c r="BA25" s="4" t="s">
        <v>2</v>
      </c>
      <c r="BB25" s="4" t="s">
        <v>2</v>
      </c>
      <c r="BC25" s="4" t="s">
        <v>2</v>
      </c>
      <c r="BD25" s="4" t="s">
        <v>2</v>
      </c>
      <c r="BE25" s="4" t="s">
        <v>2</v>
      </c>
      <c r="BF25" s="4" t="s">
        <v>2</v>
      </c>
      <c r="BG25" s="4" t="s">
        <v>2</v>
      </c>
      <c r="BH25" s="4" t="s">
        <v>2</v>
      </c>
      <c r="BI25" s="4" t="s">
        <v>2</v>
      </c>
      <c r="BJ25" s="4" t="s">
        <v>2</v>
      </c>
      <c r="BK25" s="4" t="s">
        <v>2</v>
      </c>
      <c r="BL25" s="4" t="s">
        <v>2</v>
      </c>
      <c r="BM25" s="4" t="s">
        <v>2</v>
      </c>
      <c r="BN25" s="4" t="s">
        <v>2</v>
      </c>
      <c r="BO25" s="4" t="s">
        <v>2</v>
      </c>
      <c r="BP25" s="4" t="s">
        <v>2</v>
      </c>
      <c r="BQ25" s="4" t="s">
        <v>2</v>
      </c>
      <c r="BR25" s="4" t="s">
        <v>2</v>
      </c>
      <c r="BS25" s="4" t="s">
        <v>2</v>
      </c>
      <c r="BT25" s="5" t="s">
        <v>2</v>
      </c>
      <c r="BU25" s="3" t="s">
        <v>3</v>
      </c>
      <c r="BV25" s="4" t="s">
        <v>3</v>
      </c>
      <c r="BW25" s="4" t="s">
        <v>3</v>
      </c>
      <c r="BX25" s="4" t="s">
        <v>3</v>
      </c>
      <c r="BY25" s="4" t="s">
        <v>3</v>
      </c>
      <c r="BZ25" s="4" t="s">
        <v>3</v>
      </c>
      <c r="CA25" s="4" t="s">
        <v>3</v>
      </c>
      <c r="CB25" s="4" t="s">
        <v>3</v>
      </c>
      <c r="CC25" s="4" t="s">
        <v>3</v>
      </c>
      <c r="CD25" s="4" t="s">
        <v>3</v>
      </c>
      <c r="CE25" s="4" t="s">
        <v>3</v>
      </c>
      <c r="CF25" s="4" t="s">
        <v>3</v>
      </c>
      <c r="CG25" s="4" t="s">
        <v>3</v>
      </c>
      <c r="CH25" s="4" t="s">
        <v>3</v>
      </c>
      <c r="CI25" s="4" t="s">
        <v>3</v>
      </c>
      <c r="CJ25" s="4" t="s">
        <v>3</v>
      </c>
      <c r="CK25" s="4" t="s">
        <v>3</v>
      </c>
      <c r="CL25" s="4" t="s">
        <v>3</v>
      </c>
      <c r="CM25" s="4" t="s">
        <v>3</v>
      </c>
      <c r="CN25" s="4" t="s">
        <v>3</v>
      </c>
      <c r="CO25" s="4" t="s">
        <v>3</v>
      </c>
      <c r="CP25" s="4" t="s">
        <v>3</v>
      </c>
      <c r="CQ25" s="4" t="s">
        <v>3</v>
      </c>
      <c r="CR25" s="4" t="s">
        <v>3</v>
      </c>
      <c r="CS25" s="4" t="s">
        <v>3</v>
      </c>
      <c r="CT25" s="4" t="s">
        <v>3</v>
      </c>
      <c r="CU25" s="4" t="s">
        <v>3</v>
      </c>
      <c r="CV25" s="4" t="s">
        <v>3</v>
      </c>
      <c r="CW25" s="4" t="s">
        <v>3</v>
      </c>
      <c r="CX25" s="4" t="s">
        <v>3</v>
      </c>
      <c r="CY25" s="4" t="s">
        <v>3</v>
      </c>
      <c r="CZ25" s="4" t="s">
        <v>3</v>
      </c>
      <c r="DA25" s="4" t="s">
        <v>3</v>
      </c>
      <c r="DB25" s="4" t="s">
        <v>3</v>
      </c>
      <c r="DC25" s="5" t="s">
        <v>3</v>
      </c>
      <c r="DD25" s="3" t="s">
        <v>4</v>
      </c>
      <c r="DE25" s="4" t="s">
        <v>4</v>
      </c>
      <c r="DF25" s="4" t="s">
        <v>4</v>
      </c>
      <c r="DG25" s="4" t="s">
        <v>4</v>
      </c>
      <c r="DH25" s="4" t="s">
        <v>4</v>
      </c>
      <c r="DI25" s="4" t="s">
        <v>4</v>
      </c>
      <c r="DJ25" s="4" t="s">
        <v>4</v>
      </c>
      <c r="DK25" s="4" t="s">
        <v>4</v>
      </c>
      <c r="DL25" s="4" t="s">
        <v>4</v>
      </c>
      <c r="DM25" s="4" t="s">
        <v>4</v>
      </c>
      <c r="DN25" s="4" t="s">
        <v>4</v>
      </c>
      <c r="DO25" s="4" t="s">
        <v>4</v>
      </c>
      <c r="DP25" s="4" t="s">
        <v>4</v>
      </c>
      <c r="DQ25" s="4" t="s">
        <v>4</v>
      </c>
      <c r="DR25" s="4" t="s">
        <v>4</v>
      </c>
      <c r="DS25" s="4" t="s">
        <v>4</v>
      </c>
      <c r="DT25" s="4" t="s">
        <v>4</v>
      </c>
      <c r="DU25" s="4" t="s">
        <v>4</v>
      </c>
      <c r="DV25" s="4" t="s">
        <v>4</v>
      </c>
      <c r="DW25" s="4" t="s">
        <v>4</v>
      </c>
      <c r="DX25" s="4" t="s">
        <v>4</v>
      </c>
      <c r="DY25" s="4" t="s">
        <v>4</v>
      </c>
      <c r="DZ25" s="4" t="s">
        <v>4</v>
      </c>
      <c r="EA25" s="4" t="s">
        <v>4</v>
      </c>
      <c r="EB25" s="4" t="s">
        <v>4</v>
      </c>
      <c r="EC25" s="4" t="s">
        <v>4</v>
      </c>
      <c r="ED25" s="4" t="s">
        <v>4</v>
      </c>
      <c r="EE25" s="4" t="s">
        <v>4</v>
      </c>
      <c r="EF25" s="4" t="s">
        <v>4</v>
      </c>
      <c r="EG25" s="4" t="s">
        <v>4</v>
      </c>
      <c r="EH25" s="4" t="s">
        <v>4</v>
      </c>
      <c r="EI25" s="4" t="s">
        <v>4</v>
      </c>
      <c r="EJ25" s="4" t="s">
        <v>4</v>
      </c>
      <c r="EK25" s="4" t="s">
        <v>4</v>
      </c>
      <c r="EL25" s="5" t="s">
        <v>4</v>
      </c>
    </row>
    <row r="26" spans="1:142" x14ac:dyDescent="0.2">
      <c r="B26" s="2" t="s">
        <v>5</v>
      </c>
      <c r="C26" s="7" t="s">
        <v>6</v>
      </c>
      <c r="D26" t="s">
        <v>6</v>
      </c>
      <c r="E26" t="s">
        <v>6</v>
      </c>
      <c r="F26" t="s">
        <v>6</v>
      </c>
      <c r="G26" t="s">
        <v>6</v>
      </c>
      <c r="H26" t="s">
        <v>6</v>
      </c>
      <c r="I26" t="s">
        <v>6</v>
      </c>
      <c r="J26" t="s">
        <v>6</v>
      </c>
      <c r="K26" t="s">
        <v>6</v>
      </c>
      <c r="L26" t="s">
        <v>7</v>
      </c>
      <c r="M26" t="s">
        <v>7</v>
      </c>
      <c r="N26" t="s">
        <v>7</v>
      </c>
      <c r="O26" t="s">
        <v>7</v>
      </c>
      <c r="P26" t="s">
        <v>7</v>
      </c>
      <c r="Q26" t="s">
        <v>7</v>
      </c>
      <c r="R26" t="s">
        <v>8</v>
      </c>
      <c r="S26" t="s">
        <v>8</v>
      </c>
      <c r="T26" t="s">
        <v>8</v>
      </c>
      <c r="U26" t="s">
        <v>8</v>
      </c>
      <c r="V26" t="s">
        <v>8</v>
      </c>
      <c r="W26" t="s">
        <v>8</v>
      </c>
      <c r="X26" t="s">
        <v>8</v>
      </c>
      <c r="Y26" s="8" t="s">
        <v>9</v>
      </c>
      <c r="Z26" s="8" t="s">
        <v>9</v>
      </c>
      <c r="AA26" s="8" t="s">
        <v>9</v>
      </c>
      <c r="AB26" s="8" t="s">
        <v>9</v>
      </c>
      <c r="AC26" s="8" t="s">
        <v>9</v>
      </c>
      <c r="AD26" s="8" t="s">
        <v>9</v>
      </c>
      <c r="AE26" s="8" t="s">
        <v>9</v>
      </c>
      <c r="AK26" s="9"/>
      <c r="AL26" s="7" t="s">
        <v>6</v>
      </c>
      <c r="AM26" t="s">
        <v>6</v>
      </c>
      <c r="AN26" t="s">
        <v>6</v>
      </c>
      <c r="AO26" t="s">
        <v>6</v>
      </c>
      <c r="AP26" t="s">
        <v>6</v>
      </c>
      <c r="AQ26" t="s">
        <v>6</v>
      </c>
      <c r="AR26" t="s">
        <v>6</v>
      </c>
      <c r="AS26" t="s">
        <v>6</v>
      </c>
      <c r="AT26" t="s">
        <v>6</v>
      </c>
      <c r="AU26" t="s">
        <v>7</v>
      </c>
      <c r="AV26" t="s">
        <v>7</v>
      </c>
      <c r="AW26" t="s">
        <v>7</v>
      </c>
      <c r="AX26" t="s">
        <v>7</v>
      </c>
      <c r="AY26" t="s">
        <v>7</v>
      </c>
      <c r="AZ26" t="s">
        <v>7</v>
      </c>
      <c r="BA26" t="s">
        <v>8</v>
      </c>
      <c r="BB26" t="s">
        <v>8</v>
      </c>
      <c r="BC26" t="s">
        <v>8</v>
      </c>
      <c r="BD26" t="s">
        <v>8</v>
      </c>
      <c r="BE26" t="s">
        <v>8</v>
      </c>
      <c r="BF26" t="s">
        <v>8</v>
      </c>
      <c r="BG26" t="s">
        <v>8</v>
      </c>
      <c r="BH26" t="s">
        <v>8</v>
      </c>
      <c r="BI26" t="s">
        <v>8</v>
      </c>
      <c r="BJ26" t="s">
        <v>8</v>
      </c>
      <c r="BK26" t="s">
        <v>8</v>
      </c>
      <c r="BL26" s="8" t="s">
        <v>9</v>
      </c>
      <c r="BM26" s="8" t="s">
        <v>9</v>
      </c>
      <c r="BN26" s="8" t="s">
        <v>9</v>
      </c>
      <c r="BO26" s="8" t="s">
        <v>9</v>
      </c>
      <c r="BP26" s="8" t="s">
        <v>9</v>
      </c>
      <c r="BQ26" s="8" t="s">
        <v>9</v>
      </c>
      <c r="BR26" s="8" t="s">
        <v>9</v>
      </c>
      <c r="BT26" s="9"/>
      <c r="BU26" s="7" t="s">
        <v>6</v>
      </c>
      <c r="BV26" t="s">
        <v>6</v>
      </c>
      <c r="BW26" t="s">
        <v>6</v>
      </c>
      <c r="BX26" t="s">
        <v>6</v>
      </c>
      <c r="BY26" t="s">
        <v>6</v>
      </c>
      <c r="BZ26" t="s">
        <v>6</v>
      </c>
      <c r="CA26" t="s">
        <v>6</v>
      </c>
      <c r="CB26" t="s">
        <v>7</v>
      </c>
      <c r="CC26" t="s">
        <v>7</v>
      </c>
      <c r="CD26" t="s">
        <v>7</v>
      </c>
      <c r="CE26" t="s">
        <v>7</v>
      </c>
      <c r="CF26" t="s">
        <v>7</v>
      </c>
      <c r="CG26" t="s">
        <v>7</v>
      </c>
      <c r="CH26" t="s">
        <v>8</v>
      </c>
      <c r="CI26" t="s">
        <v>8</v>
      </c>
      <c r="CJ26" t="s">
        <v>8</v>
      </c>
      <c r="CK26" t="s">
        <v>8</v>
      </c>
      <c r="CL26" t="s">
        <v>8</v>
      </c>
      <c r="CM26" t="s">
        <v>8</v>
      </c>
      <c r="CN26" t="s">
        <v>8</v>
      </c>
      <c r="CO26" t="s">
        <v>8</v>
      </c>
      <c r="CP26" t="s">
        <v>9</v>
      </c>
      <c r="CQ26" t="s">
        <v>9</v>
      </c>
      <c r="CR26" t="s">
        <v>9</v>
      </c>
      <c r="CS26" t="s">
        <v>9</v>
      </c>
      <c r="CT26" t="s">
        <v>9</v>
      </c>
      <c r="CU26" t="s">
        <v>9</v>
      </c>
      <c r="CV26" t="s">
        <v>9</v>
      </c>
      <c r="DC26" s="9"/>
      <c r="DD26" s="11" t="s">
        <v>6</v>
      </c>
      <c r="DE26" s="8" t="s">
        <v>6</v>
      </c>
      <c r="DF26" s="8" t="s">
        <v>6</v>
      </c>
      <c r="DG26" s="8" t="s">
        <v>6</v>
      </c>
      <c r="DH26" s="8" t="s">
        <v>6</v>
      </c>
      <c r="DI26" s="8" t="s">
        <v>6</v>
      </c>
      <c r="DJ26" s="8" t="s">
        <v>6</v>
      </c>
      <c r="DK26" s="8" t="s">
        <v>6</v>
      </c>
      <c r="DL26" s="8" t="s">
        <v>7</v>
      </c>
      <c r="DM26" s="8" t="s">
        <v>7</v>
      </c>
      <c r="DN26" s="8" t="s">
        <v>7</v>
      </c>
      <c r="DO26" s="8" t="s">
        <v>7</v>
      </c>
      <c r="DP26" s="8" t="s">
        <v>7</v>
      </c>
      <c r="DQ26" s="8" t="s">
        <v>7</v>
      </c>
      <c r="DR26" s="8" t="s">
        <v>8</v>
      </c>
      <c r="DS26" s="8" t="s">
        <v>8</v>
      </c>
      <c r="DT26" s="8" t="s">
        <v>8</v>
      </c>
      <c r="DU26" s="8" t="s">
        <v>8</v>
      </c>
      <c r="DV26" s="8" t="s">
        <v>8</v>
      </c>
      <c r="DW26" s="8" t="s">
        <v>8</v>
      </c>
      <c r="DX26" s="8" t="s">
        <v>8</v>
      </c>
      <c r="DY26" s="8" t="s">
        <v>8</v>
      </c>
      <c r="DZ26" s="8" t="s">
        <v>8</v>
      </c>
      <c r="EA26" s="8" t="s">
        <v>8</v>
      </c>
      <c r="EB26" s="8" t="s">
        <v>8</v>
      </c>
      <c r="EC26" s="8" t="s">
        <v>8</v>
      </c>
      <c r="ED26" s="8" t="s">
        <v>8</v>
      </c>
      <c r="EE26" s="8" t="s">
        <v>9</v>
      </c>
      <c r="EF26" s="8" t="s">
        <v>9</v>
      </c>
      <c r="EG26" s="8" t="s">
        <v>9</v>
      </c>
      <c r="EH26" s="8" t="s">
        <v>9</v>
      </c>
      <c r="EI26" s="8" t="s">
        <v>9</v>
      </c>
      <c r="EJ26" s="8" t="s">
        <v>9</v>
      </c>
      <c r="EK26" s="12" t="s">
        <v>9</v>
      </c>
      <c r="EL26" s="9"/>
    </row>
    <row r="27" spans="1:142" x14ac:dyDescent="0.2">
      <c r="B27" s="2" t="s">
        <v>10</v>
      </c>
      <c r="C27" s="7" t="s">
        <v>11</v>
      </c>
      <c r="D27" t="s">
        <v>12</v>
      </c>
      <c r="E27" t="s">
        <v>13</v>
      </c>
      <c r="F27" t="s">
        <v>14</v>
      </c>
      <c r="G27" t="s">
        <v>15</v>
      </c>
      <c r="H27" t="s">
        <v>16</v>
      </c>
      <c r="I27" t="s">
        <v>17</v>
      </c>
      <c r="J27" s="14" t="s">
        <v>18</v>
      </c>
      <c r="K27" s="14" t="s">
        <v>19</v>
      </c>
      <c r="L27" s="14">
        <v>78</v>
      </c>
      <c r="M27" s="14">
        <v>86</v>
      </c>
      <c r="N27" s="14">
        <v>94</v>
      </c>
      <c r="O27" s="14">
        <v>170</v>
      </c>
      <c r="P27" s="14">
        <v>172</v>
      </c>
      <c r="Q27" s="14">
        <v>173</v>
      </c>
      <c r="R27" s="15" t="s">
        <v>20</v>
      </c>
      <c r="S27" s="15" t="s">
        <v>21</v>
      </c>
      <c r="T27" s="15" t="s">
        <v>22</v>
      </c>
      <c r="U27" s="15" t="s">
        <v>23</v>
      </c>
      <c r="V27" s="15" t="s">
        <v>24</v>
      </c>
      <c r="W27" s="15" t="s">
        <v>25</v>
      </c>
      <c r="X27" s="15" t="s">
        <v>26</v>
      </c>
      <c r="Y27" t="s">
        <v>27</v>
      </c>
      <c r="Z27" t="s">
        <v>28</v>
      </c>
      <c r="AA27" t="s">
        <v>29</v>
      </c>
      <c r="AB27" t="s">
        <v>30</v>
      </c>
      <c r="AC27" t="s">
        <v>31</v>
      </c>
      <c r="AD27" t="s">
        <v>32</v>
      </c>
      <c r="AE27" t="s">
        <v>33</v>
      </c>
      <c r="AK27" s="16" t="s">
        <v>34</v>
      </c>
      <c r="AL27" s="13" t="s">
        <v>35</v>
      </c>
      <c r="AM27" s="14" t="s">
        <v>36</v>
      </c>
      <c r="AN27" s="14" t="s">
        <v>37</v>
      </c>
      <c r="AO27" s="14" t="s">
        <v>38</v>
      </c>
      <c r="AP27" s="14" t="s">
        <v>39</v>
      </c>
      <c r="AQ27" s="14" t="s">
        <v>40</v>
      </c>
      <c r="AR27" s="14" t="s">
        <v>41</v>
      </c>
      <c r="AS27" s="14" t="s">
        <v>42</v>
      </c>
      <c r="AT27" s="14" t="s">
        <v>43</v>
      </c>
      <c r="AU27">
        <v>79</v>
      </c>
      <c r="AV27">
        <v>87</v>
      </c>
      <c r="AW27">
        <v>89</v>
      </c>
      <c r="AX27">
        <v>90</v>
      </c>
      <c r="AY27">
        <v>95</v>
      </c>
      <c r="AZ27">
        <v>171</v>
      </c>
      <c r="BA27" s="15" t="s">
        <v>44</v>
      </c>
      <c r="BB27" s="15" t="s">
        <v>45</v>
      </c>
      <c r="BC27" s="15" t="s">
        <v>46</v>
      </c>
      <c r="BD27" s="15" t="s">
        <v>47</v>
      </c>
      <c r="BE27" s="15" t="s">
        <v>48</v>
      </c>
      <c r="BF27" s="15" t="s">
        <v>49</v>
      </c>
      <c r="BG27" s="15" t="s">
        <v>50</v>
      </c>
      <c r="BH27" s="15" t="s">
        <v>51</v>
      </c>
      <c r="BI27" s="15" t="s">
        <v>52</v>
      </c>
      <c r="BJ27" s="15" t="s">
        <v>53</v>
      </c>
      <c r="BK27" s="15" t="s">
        <v>54</v>
      </c>
      <c r="BL27" t="s">
        <v>55</v>
      </c>
      <c r="BM27" t="s">
        <v>56</v>
      </c>
      <c r="BN27" t="s">
        <v>57</v>
      </c>
      <c r="BO27" t="s">
        <v>58</v>
      </c>
      <c r="BP27" t="s">
        <v>59</v>
      </c>
      <c r="BQ27" t="s">
        <v>60</v>
      </c>
      <c r="BR27" t="s">
        <v>61</v>
      </c>
      <c r="BT27" s="16" t="s">
        <v>34</v>
      </c>
      <c r="BU27" s="7" t="s">
        <v>62</v>
      </c>
      <c r="BV27" t="s">
        <v>63</v>
      </c>
      <c r="BW27" t="s">
        <v>64</v>
      </c>
      <c r="BX27" t="s">
        <v>65</v>
      </c>
      <c r="BY27" t="s">
        <v>66</v>
      </c>
      <c r="BZ27" t="s">
        <v>67</v>
      </c>
      <c r="CA27" t="s">
        <v>68</v>
      </c>
      <c r="CB27">
        <v>80</v>
      </c>
      <c r="CC27">
        <v>81</v>
      </c>
      <c r="CD27">
        <v>92</v>
      </c>
      <c r="CE27">
        <v>97</v>
      </c>
      <c r="CF27">
        <v>174</v>
      </c>
      <c r="CG27">
        <v>177</v>
      </c>
      <c r="CH27" s="15" t="s">
        <v>69</v>
      </c>
      <c r="CI27" s="15" t="s">
        <v>70</v>
      </c>
      <c r="CJ27" s="15" t="s">
        <v>71</v>
      </c>
      <c r="CK27" s="15" t="s">
        <v>72</v>
      </c>
      <c r="CL27" s="15" t="s">
        <v>73</v>
      </c>
      <c r="CM27" s="15" t="s">
        <v>74</v>
      </c>
      <c r="CN27" s="15" t="s">
        <v>75</v>
      </c>
      <c r="CO27" s="15" t="s">
        <v>76</v>
      </c>
      <c r="CP27" t="s">
        <v>77</v>
      </c>
      <c r="CQ27" t="s">
        <v>78</v>
      </c>
      <c r="CR27" t="s">
        <v>79</v>
      </c>
      <c r="CS27" t="s">
        <v>80</v>
      </c>
      <c r="CT27" t="s">
        <v>81</v>
      </c>
      <c r="CU27" t="s">
        <v>82</v>
      </c>
      <c r="CV27" t="s">
        <v>83</v>
      </c>
      <c r="DC27" s="16" t="s">
        <v>34</v>
      </c>
      <c r="DD27" s="13" t="s">
        <v>84</v>
      </c>
      <c r="DE27" s="14" t="s">
        <v>85</v>
      </c>
      <c r="DF27" s="14" t="s">
        <v>86</v>
      </c>
      <c r="DG27" s="14" t="s">
        <v>87</v>
      </c>
      <c r="DH27" s="14" t="s">
        <v>88</v>
      </c>
      <c r="DI27" s="14" t="s">
        <v>89</v>
      </c>
      <c r="DJ27" s="14" t="s">
        <v>90</v>
      </c>
      <c r="DK27" s="14" t="s">
        <v>91</v>
      </c>
      <c r="DL27">
        <v>83</v>
      </c>
      <c r="DM27">
        <v>98</v>
      </c>
      <c r="DN27">
        <v>175</v>
      </c>
      <c r="DO27">
        <v>176</v>
      </c>
      <c r="DP27">
        <v>178</v>
      </c>
      <c r="DQ27">
        <v>179</v>
      </c>
      <c r="DR27" s="15" t="s">
        <v>92</v>
      </c>
      <c r="DS27" s="15" t="s">
        <v>93</v>
      </c>
      <c r="DT27" s="15" t="s">
        <v>94</v>
      </c>
      <c r="DU27" s="15" t="s">
        <v>95</v>
      </c>
      <c r="DV27" s="15" t="s">
        <v>96</v>
      </c>
      <c r="DW27" s="15" t="s">
        <v>97</v>
      </c>
      <c r="DX27" s="15" t="s">
        <v>98</v>
      </c>
      <c r="DY27" s="15" t="s">
        <v>99</v>
      </c>
      <c r="DZ27" s="15" t="s">
        <v>100</v>
      </c>
      <c r="EA27" s="15" t="s">
        <v>101</v>
      </c>
      <c r="EB27" s="15" t="s">
        <v>102</v>
      </c>
      <c r="EC27" s="15" t="s">
        <v>103</v>
      </c>
      <c r="ED27" s="15" t="s">
        <v>104</v>
      </c>
      <c r="EE27" s="14" t="s">
        <v>105</v>
      </c>
      <c r="EF27" s="14" t="s">
        <v>106</v>
      </c>
      <c r="EG27" s="14" t="s">
        <v>107</v>
      </c>
      <c r="EH27" s="14" t="s">
        <v>108</v>
      </c>
      <c r="EI27" s="14" t="s">
        <v>109</v>
      </c>
      <c r="EJ27" s="14" t="s">
        <v>110</v>
      </c>
      <c r="EK27" s="18" t="s">
        <v>111</v>
      </c>
      <c r="EL27" s="16" t="s">
        <v>34</v>
      </c>
    </row>
    <row r="28" spans="1:142" x14ac:dyDescent="0.2">
      <c r="A28" s="35"/>
      <c r="B28" s="25" t="s">
        <v>117</v>
      </c>
      <c r="C28" s="40">
        <f>IF(OR(ISBLANK(C15),ISTEXT(C15)),"",(C15/C$41*100))</f>
        <v>5.1480362537764348</v>
      </c>
      <c r="D28" s="41">
        <f>IF(OR(ISBLANK(D15),ISTEXT(D15)),"",(D15/D$41*100))</f>
        <v>4.9000000000000004</v>
      </c>
      <c r="E28" s="41">
        <f>IF(OR(ISBLANK(E15),ISTEXT(E15)),"",(E15/E$41*100))</f>
        <v>2.9183006535947711</v>
      </c>
      <c r="F28" s="41">
        <f>IF(OR(ISBLANK(F15),ISTEXT(F15)),"",(F15/F$41*100))</f>
        <v>4.1387900355871885</v>
      </c>
      <c r="G28" s="41">
        <f>IF(OR(ISBLANK(G15),ISTEXT(G15)),"",(G15/G$41*100))</f>
        <v>4.9601328903654487</v>
      </c>
      <c r="H28" s="41">
        <f>IF(OR(ISBLANK(H15),ISTEXT(H15)),"",(H15/H$41*100))</f>
        <v>4.384615384615385</v>
      </c>
      <c r="I28" s="41">
        <f>IF(OR(ISBLANK(I15),ISTEXT(I15)),"",(I15/I$41*100))</f>
        <v>4.9928315412186386</v>
      </c>
      <c r="J28" s="41">
        <f>IF(OR(ISBLANK(J15),ISTEXT(J15)),"",(J15/J$41*100))</f>
        <v>5.0233333333333334</v>
      </c>
      <c r="K28" s="41">
        <f>IF(OR(ISBLANK(K15),ISTEXT(K15)),"",(K15/K$41*100))</f>
        <v>4.2544802867383522</v>
      </c>
      <c r="L28" s="41">
        <f>IF(OR(ISBLANK(L15),ISTEXT(L15)),"",(L15/L$41*100))</f>
        <v>4.0861027190332324</v>
      </c>
      <c r="M28" s="41">
        <f>IF(OR(ISBLANK(M15),ISTEXT(M15)),"",(M15/M$41*100))</f>
        <v>3.7717968157695223</v>
      </c>
      <c r="N28" s="41">
        <f>IF(OR(ISBLANK(N15),ISTEXT(N15)),"",(N15/N$41*100))</f>
        <v>4.2210884353741509</v>
      </c>
      <c r="O28" s="41">
        <f>IF(OR(ISBLANK(O15),ISTEXT(O15)),"",(O15/O$41*100))</f>
        <v>4.1181434599156113</v>
      </c>
      <c r="P28" s="41">
        <f>IF(OR(ISBLANK(P15),ISTEXT(P15)),"",(P15/P$41*100))</f>
        <v>3.7781954887218041</v>
      </c>
      <c r="Q28" s="41">
        <f>IF(OR(ISBLANK(Q15),ISTEXT(Q15)),"",(Q15/Q$41*100))</f>
        <v>3.6313559322033893</v>
      </c>
      <c r="R28" s="41">
        <f>IF(OR(ISBLANK(R15),ISTEXT(R15)),"",(R15/R$41*100))</f>
        <v>2.1494661921708182</v>
      </c>
      <c r="S28" s="41">
        <f>IF(OR(ISBLANK(S15),ISTEXT(S15)),"",(S15/S$41*100))</f>
        <v>3.7245283018867923</v>
      </c>
      <c r="T28" s="41">
        <f>IF(OR(ISBLANK(T15),ISTEXT(T15)),"",(T15/T$41*100))</f>
        <v>3.5142857142857142</v>
      </c>
      <c r="U28" s="41">
        <f>IF(OR(ISBLANK(U15),ISTEXT(U15)),"",(U15/U$41*100))</f>
        <v>4.1313868613138682</v>
      </c>
      <c r="V28" s="41">
        <f>IF(OR(ISBLANK(V15),ISTEXT(V15)),"",(V15/V$41*100))</f>
        <v>1.8298755186721991</v>
      </c>
      <c r="W28" s="41">
        <f>IF(OR(ISBLANK(W15),ISTEXT(W15)),"",(W15/W$41*100))</f>
        <v>3.7509433962264151</v>
      </c>
      <c r="X28" s="41">
        <f>IF(OR(ISBLANK(X15),ISTEXT(X15)),"",(X15/X$41*100))</f>
        <v>3.8843537414965983</v>
      </c>
      <c r="Y28" s="41">
        <f>IF(OR(ISBLANK(Y15),ISTEXT(Y15)),"",(Y15/Y$41*100))</f>
        <v>3.5826855123674903</v>
      </c>
      <c r="Z28" s="41">
        <f>IF(OR(ISBLANK(Z15),ISTEXT(Z15)),"",(Z15/Z$41*100))</f>
        <v>3.9066945606694556</v>
      </c>
      <c r="AA28" s="41">
        <f>IF(OR(ISBLANK(AA15),ISTEXT(AA15)),"",(AA15/AA$41*100))</f>
        <v>3.3399103139013455</v>
      </c>
      <c r="AB28" s="41">
        <f>IF(OR(ISBLANK(AB15),ISTEXT(AB15)),"",(AB15/AB$41*100))</f>
        <v>3.3543650793650799</v>
      </c>
      <c r="AC28" s="41">
        <f>IF(OR(ISBLANK(AC15),ISTEXT(AC15)),"",(AC15/AC$41*100))</f>
        <v>3.4833962264150946</v>
      </c>
      <c r="AD28" s="41">
        <f>IF(OR(ISBLANK(AD15),ISTEXT(AD15)),"",(AD15/AD$41*100))</f>
        <v>3.5781893004115224</v>
      </c>
      <c r="AE28" s="42">
        <f>IF(OR(ISBLANK(AE15),ISTEXT(AE15)),"",(AE15/AE$41*100))</f>
        <v>3.3785211267605635</v>
      </c>
      <c r="AF28" s="42" t="str">
        <f>IF(OR(ISBLANK(AF15),ISTEXT(AF15)),"",(AF15/AF$41*100))</f>
        <v/>
      </c>
      <c r="AG28" s="42" t="str">
        <f>IF(OR(ISBLANK(AG15),ISTEXT(AG15)),"",(AG15/AG$41*100))</f>
        <v/>
      </c>
      <c r="AH28" s="42" t="str">
        <f>IF(OR(ISBLANK(AH15),ISTEXT(AH15)),"",(AH15/AH$41*100))</f>
        <v/>
      </c>
      <c r="AI28" s="42" t="str">
        <f>IF(OR(ISBLANK(AI15),ISTEXT(AI15)),"",(AI15/AI$41*100))</f>
        <v/>
      </c>
      <c r="AJ28" s="42" t="str">
        <f>IF(OR(ISBLANK(AJ15),ISTEXT(AJ15)),"",(AJ15/AJ$41*100))</f>
        <v/>
      </c>
      <c r="AK28" s="24">
        <f>COUNT(C28:AJ28)</f>
        <v>29</v>
      </c>
      <c r="AL28" s="40">
        <f>IF(OR(ISBLANK(AL15),ISTEXT(AL15)),"",(AL15/AL$41*100))</f>
        <v>3.4094827586206895</v>
      </c>
      <c r="AM28" s="41">
        <f>IF(OR(ISBLANK(AM15),ISTEXT(AM15)),"",(AM15/AM$41*100))</f>
        <v>3.4560669456066941</v>
      </c>
      <c r="AN28" s="41">
        <f>IF(OR(ISBLANK(AN15),ISTEXT(AN15)),"",(AN15/AN$41*100))</f>
        <v>3.5583333333333336</v>
      </c>
      <c r="AO28" s="41">
        <f>IF(OR(ISBLANK(AO15),ISTEXT(AO15)),"",(AO15/AO$41*100))</f>
        <v>3.4429223744292239</v>
      </c>
      <c r="AP28" s="41">
        <f>IF(OR(ISBLANK(AP15),ISTEXT(AP15)),"",(AP15/AP$41*100))</f>
        <v>3.3482142857142856</v>
      </c>
      <c r="AQ28" s="41">
        <f>IF(OR(ISBLANK(AQ15),ISTEXT(AQ15)),"",(AQ15/AQ$41*100))</f>
        <v>2.547770700636943</v>
      </c>
      <c r="AR28" s="41">
        <f>IF(OR(ISBLANK(AR15),ISTEXT(AR15)),"",(AR15/AR$41*100))</f>
        <v>3.7397959183673466</v>
      </c>
      <c r="AS28" s="41">
        <f>IF(OR(ISBLANK(AS15),ISTEXT(AS15)),"",(AS15/AS$41*100))</f>
        <v>3.5637254901960782</v>
      </c>
      <c r="AT28" s="41">
        <f>IF(OR(ISBLANK(AT15),ISTEXT(AT15)),"",(AT15/AT$41*100))</f>
        <v>3.7019230769230771</v>
      </c>
      <c r="AU28" s="41">
        <f>IF(OR(ISBLANK(AU15),ISTEXT(AU15)),"",(AU15/AU$41*100))</f>
        <v>4.0492769148366357</v>
      </c>
      <c r="AV28" s="41">
        <f>IF(OR(ISBLANK(AV15),ISTEXT(AV15)),"",(AV15/AV$41*100))</f>
        <v>2.7222501255650426</v>
      </c>
      <c r="AW28" s="41">
        <f>IF(OR(ISBLANK(AW15),ISTEXT(AW15)),"",(AW15/AW$41*100))</f>
        <v>3.8191881918819184</v>
      </c>
      <c r="AX28" s="41">
        <f>IF(OR(ISBLANK(AX15),ISTEXT(AX15)),"",(AX15/AX$41*100))</f>
        <v>3.7518177411536602</v>
      </c>
      <c r="AY28" s="41">
        <f>IF(OR(ISBLANK(AY15),ISTEXT(AY15)),"",(AY15/AY$41*100))</f>
        <v>3.6643281165677277</v>
      </c>
      <c r="AZ28" s="41">
        <f>IF(OR(ISBLANK(AZ15),ISTEXT(AZ15)),"",(AZ15/AZ$41*100))</f>
        <v>3.8137254901960786</v>
      </c>
      <c r="BA28" s="41">
        <f>IF(OR(ISBLANK(BA15),ISTEXT(BA15)),"",(BA15/BA$41*100))</f>
        <v>4.3043478260869561</v>
      </c>
      <c r="BB28" s="41">
        <f>IF(OR(ISBLANK(BB15),ISTEXT(BB15)),"",(BB15/BB$41*100))</f>
        <v>4.3119266055045866</v>
      </c>
      <c r="BC28" s="41">
        <f>IF(OR(ISBLANK(BC15),ISTEXT(BC15)),"",(BC15/BC$41*100))</f>
        <v>3.6740088105726869</v>
      </c>
      <c r="BD28" s="41">
        <f>IF(OR(ISBLANK(BD15),ISTEXT(BD15)),"",(BD15/BD$41*100))</f>
        <v>3.7847533632286998</v>
      </c>
      <c r="BE28" s="41">
        <f>IF(OR(ISBLANK(BE15),ISTEXT(BE15)),"",(BE15/BE$41*100))</f>
        <v>3.407407407407407</v>
      </c>
      <c r="BF28" s="41">
        <f>IF(OR(ISBLANK(BF15),ISTEXT(BF15)),"",(BF15/BF$41*100))</f>
        <v>3.9509803921568629</v>
      </c>
      <c r="BG28" s="41">
        <f>IF(OR(ISBLANK(BG15),ISTEXT(BG15)),"",(BG15/BG$41*100))</f>
        <v>2.6100000000000003</v>
      </c>
      <c r="BH28" s="41">
        <f>IF(OR(ISBLANK(BH15),ISTEXT(BH15)),"",(BH15/BH$41*100))</f>
        <v>2.2239583333333335</v>
      </c>
      <c r="BI28" s="41">
        <f>IF(OR(ISBLANK(BI15),ISTEXT(BI15)),"",(BI15/BI$41*100))</f>
        <v>3.7023255813953493</v>
      </c>
      <c r="BJ28" s="41">
        <f>IF(OR(ISBLANK(BJ15),ISTEXT(BJ15)),"",(BJ15/BJ$41*100))</f>
        <v>3.8545454545454541</v>
      </c>
      <c r="BK28" s="41">
        <f>IF(OR(ISBLANK(BK15),ISTEXT(BK15)),"",(BK15/BK$41*100))</f>
        <v>4.2748815165876772</v>
      </c>
      <c r="BL28" s="41">
        <f>IF(OR(ISBLANK(BL15),ISTEXT(BL15)),"",(BL15/BL$41*100))</f>
        <v>3.9416289592760174</v>
      </c>
      <c r="BM28" s="41">
        <f>IF(OR(ISBLANK(BM15),ISTEXT(BM15)),"",(BM15/BM$41*100))</f>
        <v>3.6621621621621623</v>
      </c>
      <c r="BN28" s="42">
        <f>IF(OR(ISBLANK(BN15),ISTEXT(BN15)),"",(BN15/BN$41*100))</f>
        <v>2.7178260869565216</v>
      </c>
      <c r="BO28" s="42">
        <f>IF(OR(ISBLANK(BO15),ISTEXT(BO15)),"",(BO15/BO$41*100))</f>
        <v>3.6112449799196789</v>
      </c>
      <c r="BP28" s="42">
        <f>IF(OR(ISBLANK(BP15),ISTEXT(BP15)),"",(BP15/BP$41*100))</f>
        <v>3.8132000000000001</v>
      </c>
      <c r="BQ28" s="42">
        <f>IF(OR(ISBLANK(BQ15),ISTEXT(BQ15)),"",(BQ15/BQ$41*100))</f>
        <v>3.8372549019607836</v>
      </c>
      <c r="BR28" s="42">
        <f>IF(OR(ISBLANK(BR15),ISTEXT(BR15)),"",(BR15/BR$41*100))</f>
        <v>3.5834821428571431</v>
      </c>
      <c r="BS28" s="42" t="str">
        <f>IF(OR(ISBLANK(BS15),ISTEXT(BS15)),"",(BS15/BS$41*100))</f>
        <v/>
      </c>
      <c r="BT28" s="24">
        <f>COUNT(AL28:BR28)</f>
        <v>33</v>
      </c>
      <c r="BU28" s="40">
        <f>IF(OR(ISBLANK(BU15),ISTEXT(BU15)),"",(BU15/BU$41*100))</f>
        <v>2.9141630901287554</v>
      </c>
      <c r="BV28" s="41">
        <f>IF(OR(ISBLANK(BV15),ISTEXT(BV15)),"",(BV15/BV$41*100))</f>
        <v>4.116883116883117</v>
      </c>
      <c r="BW28" s="41">
        <f>IF(OR(ISBLANK(BW15),ISTEXT(BW15)),"",(BW15/BW$41*100))</f>
        <v>3.583333333333333</v>
      </c>
      <c r="BX28" s="41">
        <f>IF(OR(ISBLANK(BX15),ISTEXT(BX15)),"",(BX15/BX$41*100))</f>
        <v>4.0669856459330145</v>
      </c>
      <c r="BY28" s="41">
        <f>IF(OR(ISBLANK(BY15),ISTEXT(BY15)),"",(BY15/BY$41*100))</f>
        <v>4.7467248908296948</v>
      </c>
      <c r="BZ28" s="41">
        <f>IF(OR(ISBLANK(BZ15),ISTEXT(BZ15)),"",(BZ15/BZ$41*100))</f>
        <v>4.0222222222222221</v>
      </c>
      <c r="CA28" s="41">
        <f>IF(OR(ISBLANK(CA15),ISTEXT(CA15)),"",(CA15/CA$41*100))</f>
        <v>3.9130434782608701</v>
      </c>
      <c r="CB28" s="41">
        <f>IF(OR(ISBLANK(CB15),ISTEXT(CB15)),"",(CB15/CB$41*100))</f>
        <v>4.6222455403987412</v>
      </c>
      <c r="CC28" s="41">
        <f>IF(OR(ISBLANK(CC15),ISTEXT(CC15)),"",(CC15/CC$41*100))</f>
        <v>4.5741626794258377</v>
      </c>
      <c r="CD28" s="41">
        <f>IF(OR(ISBLANK(CD15),ISTEXT(CD15)),"",(CD15/CD$41*100))</f>
        <v>2.5377358490566042</v>
      </c>
      <c r="CE28" s="41">
        <f>IF(OR(ISBLANK(CE15),ISTEXT(CE15)),"",(CE15/CE$41*100))</f>
        <v>3.8492779783393503</v>
      </c>
      <c r="CF28" s="41">
        <f>IF(OR(ISBLANK(CF15),ISTEXT(CF15)),"",(CF15/CF$41*100))</f>
        <v>4.3069767441860467</v>
      </c>
      <c r="CG28" s="41">
        <f>IF(OR(ISBLANK(CG15),ISTEXT(CG15)),"",(CG15/CG$41*100))</f>
        <v>3.7215189873417724</v>
      </c>
      <c r="CH28" s="41">
        <f>IF(OR(ISBLANK(CH15),ISTEXT(CH15)),"",(CH15/CH$41*100))</f>
        <v>3.9182692307692299</v>
      </c>
      <c r="CI28" s="41">
        <f>IF(OR(ISBLANK(CI15),ISTEXT(CI15)),"",(CI15/CI$41*100))</f>
        <v>4.8844221105527641</v>
      </c>
      <c r="CJ28" s="41">
        <f>IF(OR(ISBLANK(CJ15),ISTEXT(CJ15)),"",(CJ15/CJ$41*100))</f>
        <v>3.544600938967136</v>
      </c>
      <c r="CK28" s="41">
        <f>IF(OR(ISBLANK(CK15),ISTEXT(CK15)),"",(CK15/CK$41*100))</f>
        <v>3.9389671361502341</v>
      </c>
      <c r="CL28" s="41">
        <f>IF(OR(ISBLANK(CL15),ISTEXT(CL15)),"",(CL15/CL$41*100))</f>
        <v>4.1369294605809124</v>
      </c>
      <c r="CM28" s="41">
        <f>IF(OR(ISBLANK(CM15),ISTEXT(CM15)),"",(CM15/CM$41*100))</f>
        <v>4.145539906103286</v>
      </c>
      <c r="CN28" s="41">
        <f>IF(OR(ISBLANK(CN15),ISTEXT(CN15)),"",(CN15/CN$41*100))</f>
        <v>4.128571428571429</v>
      </c>
      <c r="CO28" s="41">
        <f>IF(OR(ISBLANK(CO15),ISTEXT(CO15)),"",(CO15/CO$41*100))</f>
        <v>4.0285714285714285</v>
      </c>
      <c r="CP28" s="41">
        <f>IF(OR(ISBLANK(CP15),ISTEXT(CP15)),"",(CP15/CP$41*100))</f>
        <v>3.8754310344827592</v>
      </c>
      <c r="CQ28" s="41">
        <f>IF(OR(ISBLANK(CQ15),ISTEXT(CQ15)),"",(CQ15/CQ$41*100))</f>
        <v>3.8869109947643974</v>
      </c>
      <c r="CR28" s="41">
        <f>IF(OR(ISBLANK(CR15),ISTEXT(CR15)),"",(CR15/CR$41*100))</f>
        <v>3.3384328358208952</v>
      </c>
      <c r="CS28" s="41">
        <f>IF(OR(ISBLANK(CS15),ISTEXT(CS15)),"",(CS15/CS$41*100))</f>
        <v>2.8379629629629628</v>
      </c>
      <c r="CT28" s="41">
        <f>IF(OR(ISBLANK(CT15),ISTEXT(CT15)),"",(CT15/CT$41*100))</f>
        <v>3.8209523809523818</v>
      </c>
      <c r="CU28" s="41">
        <f>IF(OR(ISBLANK(CU15),ISTEXT(CU15)),"",(CU15/CU$41*100))</f>
        <v>3.9384615384615378</v>
      </c>
      <c r="CV28" s="41">
        <f>IF(OR(ISBLANK(CV15),ISTEXT(CV15)),"",(CV15/CV$41*100))</f>
        <v>4.4061224489795912</v>
      </c>
      <c r="CW28" s="42" t="str">
        <f>IF(OR(ISBLANK(CW15),ISTEXT(CW15)),"",(CW15/CW$41*100))</f>
        <v/>
      </c>
      <c r="CX28" s="42" t="str">
        <f>IF(OR(ISBLANK(CX15),ISTEXT(CX15)),"",(CX15/CX$41*100))</f>
        <v/>
      </c>
      <c r="CY28" s="42" t="str">
        <f>IF(OR(ISBLANK(CY15),ISTEXT(CY15)),"",(CY15/CY$41*100))</f>
        <v/>
      </c>
      <c r="CZ28" s="42" t="str">
        <f>IF(OR(ISBLANK(CZ15),ISTEXT(CZ15)),"",(CZ15/CZ$41*100))</f>
        <v/>
      </c>
      <c r="DA28" s="42" t="str">
        <f>IF(OR(ISBLANK(DA15),ISTEXT(DA15)),"",(DA15/DA$41*100))</f>
        <v/>
      </c>
      <c r="DB28" s="42" t="str">
        <f>IF(OR(ISBLANK(DB15),ISTEXT(DB15)),"",(DB15/DB$41*100))</f>
        <v/>
      </c>
      <c r="DC28" s="24">
        <f>COUNT(BU28:CV28)</f>
        <v>28</v>
      </c>
      <c r="DD28" s="40">
        <f>IF(OR(ISBLANK(DD15),ISTEXT(DD15)),"",(DD15/DD$41*100))</f>
        <v>4.9248554913294793</v>
      </c>
      <c r="DE28" s="41">
        <f>IF(OR(ISBLANK(DE15),ISTEXT(DE15)),"",(DE15/DE$41*100))</f>
        <v>3.0692640692640687</v>
      </c>
      <c r="DF28" s="41">
        <f>IF(OR(ISBLANK(DF15),ISTEXT(DF15)),"",(DF15/DF$41*100))</f>
        <v>3.8974358974358978</v>
      </c>
      <c r="DG28" s="41">
        <f>IF(OR(ISBLANK(DG15),ISTEXT(DG15)),"",(DG15/DG$41*100))</f>
        <v>3.6262626262626259</v>
      </c>
      <c r="DH28" s="41">
        <f>IF(OR(ISBLANK(DH15),ISTEXT(DH15)),"",(DH15/DH$41*100))</f>
        <v>3.9343434343434338</v>
      </c>
      <c r="DI28" s="41">
        <f>IF(OR(ISBLANK(DI15),ISTEXT(DI15)),"",(DI15/DI$41*100))</f>
        <v>3.9529411764705884</v>
      </c>
      <c r="DJ28" s="41">
        <f>IF(OR(ISBLANK(DJ15),ISTEXT(DJ15)),"",(DJ15/DJ$41*100))</f>
        <v>3.7540106951871657</v>
      </c>
      <c r="DK28" s="41">
        <f>IF(OR(ISBLANK(DK15),ISTEXT(DK15)),"",(DK15/DK$41*100))</f>
        <v>3.7073170731707323</v>
      </c>
      <c r="DL28" s="41">
        <f>IF(OR(ISBLANK(DL15),ISTEXT(DL15)),"",(DL15/DL$41*100))</f>
        <v>3.7609756097560973</v>
      </c>
      <c r="DM28" s="41">
        <f>IF(OR(ISBLANK(DM15),ISTEXT(DM15)),"",(DM15/DM$41*100))</f>
        <v>4.1360946745562126</v>
      </c>
      <c r="DN28" s="41">
        <f>IF(OR(ISBLANK(DN15),ISTEXT(DN15)),"",(DN15/DN$41*100))</f>
        <v>3.0090634441087611</v>
      </c>
      <c r="DO28" s="41">
        <f>IF(OR(ISBLANK(DO15),ISTEXT(DO15)),"",(DO15/DO$41*100))</f>
        <v>4.395604395604396</v>
      </c>
      <c r="DP28" s="41">
        <f>IF(OR(ISBLANK(DP15),ISTEXT(DP15)),"",(DP15/DP$41*100))</f>
        <v>4.1917098445595862</v>
      </c>
      <c r="DQ28" s="41">
        <f>IF(OR(ISBLANK(DQ15),ISTEXT(DQ15)),"",(DQ15/DQ$41*100))</f>
        <v>3.9042958129418159</v>
      </c>
      <c r="DR28" s="41">
        <f>IF(OR(ISBLANK(DR15),ISTEXT(DR15)),"",(DR15/DR$41*100))</f>
        <v>3.081521739130435</v>
      </c>
      <c r="DS28" s="41">
        <f>IF(OR(ISBLANK(DS15),ISTEXT(DS15)),"",(DS15/DS$41*100))</f>
        <v>3.8</v>
      </c>
      <c r="DT28" s="41">
        <f>IF(OR(ISBLANK(DT15),ISTEXT(DT15)),"",(DT15/DT$41*100))</f>
        <v>4.2192513368983962</v>
      </c>
      <c r="DU28" s="41">
        <f>IF(OR(ISBLANK(DU15),ISTEXT(DU15)),"",(DU15/DU$41*100))</f>
        <v>3.7189189189189191</v>
      </c>
      <c r="DV28" s="41">
        <f>IF(OR(ISBLANK(DV15),ISTEXT(DV15)),"",(DV15/DV$41*100))</f>
        <v>3.3874345549738218</v>
      </c>
      <c r="DW28" s="41">
        <f>IF(OR(ISBLANK(DW15),ISTEXT(DW15)),"",(DW15/DW$41*100))</f>
        <v>3.6457142857142855</v>
      </c>
      <c r="DX28" s="41">
        <f>IF(OR(ISBLANK(DX15),ISTEXT(DX15)),"",(DX15/DX$41*100))</f>
        <v>3.9336734693877551</v>
      </c>
      <c r="DY28" s="41">
        <f>IF(OR(ISBLANK(DY15),ISTEXT(DY15)),"",(DY15/DY$41*100))</f>
        <v>3.6101694915254239</v>
      </c>
      <c r="DZ28" s="41">
        <f>IF(OR(ISBLANK(DZ15),ISTEXT(DZ15)),"",(DZ15/DZ$41*100))</f>
        <v>4.0994764397905756</v>
      </c>
      <c r="EA28" s="41">
        <f>IF(OR(ISBLANK(EA15),ISTEXT(EA15)),"",(EA15/EA$41*100))</f>
        <v>4.0157894736842108</v>
      </c>
      <c r="EB28" s="41">
        <f>IF(OR(ISBLANK(EB15),ISTEXT(EB15)),"",(EB15/EB$41*100))</f>
        <v>4.0150000000000006</v>
      </c>
      <c r="EC28" s="41">
        <f>IF(OR(ISBLANK(EC15),ISTEXT(EC15)),"",(EC15/EC$41*100))</f>
        <v>3.9600000000000004</v>
      </c>
      <c r="ED28" s="41">
        <f>IF(OR(ISBLANK(ED15),ISTEXT(ED15)),"",(ED15/ED$41*100))</f>
        <v>4.3684210526315788</v>
      </c>
      <c r="EE28" s="41">
        <f>IF(OR(ISBLANK(EE15),ISTEXT(EE15)),"",(EE15/EE$41*100))</f>
        <v>4.2730964467005084</v>
      </c>
      <c r="EF28" s="42">
        <f>IF(OR(ISBLANK(EF15),ISTEXT(EF15)),"",(EF15/EF$41*100))</f>
        <v>4.5243093922651925</v>
      </c>
      <c r="EG28" s="42">
        <f>IF(OR(ISBLANK(EG15),ISTEXT(EG15)),"",(EG15/EG$41*100))</f>
        <v>3.4402912621359216</v>
      </c>
      <c r="EH28" s="42">
        <f>IF(OR(ISBLANK(EH15),ISTEXT(EH15)),"",(EH15/EH$41*100))</f>
        <v>3.425628140703517</v>
      </c>
      <c r="EI28" s="42">
        <f>IF(OR(ISBLANK(EI15),ISTEXT(EI15)),"",(EI15/EI$41*100))</f>
        <v>3.8664974619289345</v>
      </c>
      <c r="EJ28" s="42">
        <f>IF(OR(ISBLANK(EJ15),ISTEXT(EJ15)),"",(EJ15/EJ$41*100))</f>
        <v>4.0934065934065931</v>
      </c>
      <c r="EK28" s="42">
        <f>IF(OR(ISBLANK(EK15),ISTEXT(EK15)),"",(EK15/EK$41*100))</f>
        <v>4.3399038461538462</v>
      </c>
      <c r="EL28" s="24">
        <f>COUNT(DD28:EK28)</f>
        <v>34</v>
      </c>
    </row>
    <row r="29" spans="1:142" x14ac:dyDescent="0.2">
      <c r="A29" s="32"/>
      <c r="B29" s="19" t="s">
        <v>118</v>
      </c>
      <c r="C29" s="20">
        <f>IF(OR(ISBLANK(C16),ISTEXT(C16)),"",(C16/C$41*100))</f>
        <v>0.62839879154078537</v>
      </c>
      <c r="D29" s="43">
        <f>IF(OR(ISBLANK(D16),ISTEXT(D16)),"",(D16/D$41*100))</f>
        <v>0.45277777777777783</v>
      </c>
      <c r="E29" s="43">
        <f>IF(OR(ISBLANK(E16),ISTEXT(E16)),"",(E16/E$41*100))</f>
        <v>0.61111111111111105</v>
      </c>
      <c r="F29" s="43">
        <f>IF(OR(ISBLANK(F16),ISTEXT(F16)),"",(F16/F$41*100))</f>
        <v>0.40213523131672602</v>
      </c>
      <c r="G29" s="43">
        <f>IF(OR(ISBLANK(G16),ISTEXT(G16)),"",(G16/G$41*100))</f>
        <v>0.70764119601328901</v>
      </c>
      <c r="H29" s="43">
        <f>IF(OR(ISBLANK(H16),ISTEXT(H16)),"",(H16/H$41*100))</f>
        <v>0.62461538461538468</v>
      </c>
      <c r="I29" s="43">
        <f>IF(OR(ISBLANK(I16),ISTEXT(I16)),"",(I16/I$41*100))</f>
        <v>0.41218637992831542</v>
      </c>
      <c r="J29" s="43">
        <f>IF(OR(ISBLANK(J16),ISTEXT(J16)),"",(J16/J$41*100))</f>
        <v>0.5</v>
      </c>
      <c r="K29" s="43">
        <f>IF(OR(ISBLANK(K16),ISTEXT(K16)),"",(K16/K$41*100))</f>
        <v>0.54121863799283154</v>
      </c>
      <c r="L29" s="43" t="str">
        <f>IF(OR(ISBLANK(L16),ISTEXT(L16)),"",(L16/L$41*100))</f>
        <v/>
      </c>
      <c r="M29" s="43" t="str">
        <f>IF(OR(ISBLANK(M16),ISTEXT(M16)),"",(M16/M$41*100))</f>
        <v/>
      </c>
      <c r="N29" s="43" t="str">
        <f>IF(OR(ISBLANK(N16),ISTEXT(N16)),"",(N16/N$41*100))</f>
        <v/>
      </c>
      <c r="O29" s="43" t="str">
        <f>IF(OR(ISBLANK(O16),ISTEXT(O16)),"",(O16/O$41*100))</f>
        <v/>
      </c>
      <c r="P29" s="43" t="str">
        <f>IF(OR(ISBLANK(P16),ISTEXT(P16)),"",(P16/P$41*100))</f>
        <v/>
      </c>
      <c r="Q29" s="43" t="str">
        <f>IF(OR(ISBLANK(Q16),ISTEXT(Q16)),"",(Q16/Q$41*100))</f>
        <v/>
      </c>
      <c r="R29" s="43">
        <f>IF(OR(ISBLANK(R16),ISTEXT(R16)),"",(R16/R$41*100))</f>
        <v>0.96797153024911031</v>
      </c>
      <c r="S29" s="43">
        <f>IF(OR(ISBLANK(S16),ISTEXT(S16)),"",(S16/S$41*100))</f>
        <v>0.49811320754716987</v>
      </c>
      <c r="T29" s="43">
        <f>IF(OR(ISBLANK(T16),ISTEXT(T16)),"",(T16/T$41*100))</f>
        <v>0.48163265306122444</v>
      </c>
      <c r="U29" s="43">
        <f>IF(OR(ISBLANK(U16),ISTEXT(U16)),"",(U16/U$41*100))</f>
        <v>0.56934306569343063</v>
      </c>
      <c r="V29" s="43">
        <f>IF(OR(ISBLANK(V16),ISTEXT(V16)),"",(V16/V$41*100))</f>
        <v>0.88796680497925295</v>
      </c>
      <c r="W29" s="43">
        <f>IF(OR(ISBLANK(W16),ISTEXT(W16)),"",(W16/W$41*100))</f>
        <v>0.65660377358490563</v>
      </c>
      <c r="X29" s="43">
        <f>IF(OR(ISBLANK(X16),ISTEXT(X16)),"",(X16/X$41*100))</f>
        <v>0.40136054421768708</v>
      </c>
      <c r="Y29" s="43">
        <f>IF(OR(ISBLANK(Y16),ISTEXT(Y16)),"",(Y16/Y$41*100))</f>
        <v>0.46996466431095407</v>
      </c>
      <c r="Z29" s="43">
        <f>IF(OR(ISBLANK(Z16),ISTEXT(Z16)),"",(Z16/Z$41*100))</f>
        <v>0.44476987447698751</v>
      </c>
      <c r="AA29" s="43">
        <f>IF(OR(ISBLANK(AA16),ISTEXT(AA16)),"",(AA16/AA$41*100))</f>
        <v>0.68744394618834082</v>
      </c>
      <c r="AB29" s="43">
        <f>IF(OR(ISBLANK(AB16),ISTEXT(AB16)),"",(AB16/AB$41*100))</f>
        <v>0.44801587301587298</v>
      </c>
      <c r="AC29" s="43">
        <f>IF(OR(ISBLANK(AC16),ISTEXT(AC16)),"",(AC16/AC$41*100))</f>
        <v>0.48528301886792441</v>
      </c>
      <c r="AD29" s="43">
        <f>IF(OR(ISBLANK(AD16),ISTEXT(AD16)),"",(AD16/AD$41*100))</f>
        <v>0.47448559670781892</v>
      </c>
      <c r="AE29" s="44">
        <f>IF(OR(ISBLANK(AE16),ISTEXT(AE16)),"",(AE16/AE$41*100))</f>
        <v>0.47007042253521131</v>
      </c>
      <c r="AF29" s="44" t="str">
        <f>IF(OR(ISBLANK(AF16),ISTEXT(AF16)),"",(AF16/AF$41*100))</f>
        <v/>
      </c>
      <c r="AG29" s="44" t="str">
        <f>IF(OR(ISBLANK(AG16),ISTEXT(AG16)),"",(AG16/AG$41*100))</f>
        <v/>
      </c>
      <c r="AH29" s="44" t="str">
        <f>IF(OR(ISBLANK(AH16),ISTEXT(AH16)),"",(AH16/AH$41*100))</f>
        <v/>
      </c>
      <c r="AI29" s="44" t="str">
        <f>IF(OR(ISBLANK(AI16),ISTEXT(AI16)),"",(AI16/AI$41*100))</f>
        <v/>
      </c>
      <c r="AJ29" s="44" t="str">
        <f>IF(OR(ISBLANK(AJ16),ISTEXT(AJ16)),"",(AJ16/AJ$41*100))</f>
        <v/>
      </c>
      <c r="AK29" s="23">
        <f>COUNT(C29:AJ29)</f>
        <v>23</v>
      </c>
      <c r="AL29" s="20">
        <f>IF(OR(ISBLANK(AL16),ISTEXT(AL16)),"",(AL16/AL$41*100))</f>
        <v>0.53879310344827591</v>
      </c>
      <c r="AM29" s="43">
        <f>IF(OR(ISBLANK(AM16),ISTEXT(AM16)),"",(AM16/AM$41*100))</f>
        <v>0.40167364016736407</v>
      </c>
      <c r="AN29" s="43">
        <f>IF(OR(ISBLANK(AN16),ISTEXT(AN16)),"",(AN16/AN$41*100))</f>
        <v>0.4291666666666667</v>
      </c>
      <c r="AO29" s="43">
        <f>IF(OR(ISBLANK(AO16),ISTEXT(AO16)),"",(AO16/AO$41*100))</f>
        <v>0.42009132420091327</v>
      </c>
      <c r="AP29" s="43">
        <f>IF(OR(ISBLANK(AP16),ISTEXT(AP16)),"",(AP16/AP$41*100))</f>
        <v>0.4866071428571429</v>
      </c>
      <c r="AQ29" s="43">
        <f>IF(OR(ISBLANK(AQ16),ISTEXT(AQ16)),"",(AQ16/AQ$41*100))</f>
        <v>0.30891719745222929</v>
      </c>
      <c r="AR29" s="43">
        <f>IF(OR(ISBLANK(AR16),ISTEXT(AR16)),"",(AR16/AR$41*100))</f>
        <v>0.38775510204081631</v>
      </c>
      <c r="AS29" s="43">
        <f>IF(OR(ISBLANK(AS16),ISTEXT(AS16)),"",(AS16/AS$41*100))</f>
        <v>0.55882352941176472</v>
      </c>
      <c r="AT29" s="43">
        <f>IF(OR(ISBLANK(AT16),ISTEXT(AT16)),"",(AT16/AT$41*100))</f>
        <v>0.51442307692307687</v>
      </c>
      <c r="AU29" s="43" t="str">
        <f>IF(OR(ISBLANK(AU16),ISTEXT(AU16)),"",(AU16/AU$41*100))</f>
        <v/>
      </c>
      <c r="AV29" s="43" t="str">
        <f>IF(OR(ISBLANK(AV16),ISTEXT(AV16)),"",(AV16/AV$41*100))</f>
        <v/>
      </c>
      <c r="AW29" s="43" t="str">
        <f>IF(OR(ISBLANK(AW16),ISTEXT(AW16)),"",(AW16/AW$41*100))</f>
        <v/>
      </c>
      <c r="AX29" s="43" t="str">
        <f>IF(OR(ISBLANK(AX16),ISTEXT(AX16)),"",(AX16/AX$41*100))</f>
        <v/>
      </c>
      <c r="AY29" s="43" t="str">
        <f>IF(OR(ISBLANK(AY16),ISTEXT(AY16)),"",(AY16/AY$41*100))</f>
        <v/>
      </c>
      <c r="AZ29" s="43" t="str">
        <f>IF(OR(ISBLANK(AZ16),ISTEXT(AZ16)),"",(AZ16/AZ$41*100))</f>
        <v/>
      </c>
      <c r="BA29" s="43">
        <f>IF(OR(ISBLANK(BA16),ISTEXT(BA16)),"",(BA16/BA$41*100))</f>
        <v>0.68379446640316199</v>
      </c>
      <c r="BB29" s="43">
        <f>IF(OR(ISBLANK(BB16),ISTEXT(BB16)),"",(BB16/BB$41*100))</f>
        <v>0.64220183486238536</v>
      </c>
      <c r="BC29" s="43">
        <f>IF(OR(ISBLANK(BC16),ISTEXT(BC16)),"",(BC16/BC$41*100))</f>
        <v>0.66519823788546251</v>
      </c>
      <c r="BD29" s="43">
        <f>IF(OR(ISBLANK(BD16),ISTEXT(BD16)),"",(BD16/BD$41*100))</f>
        <v>0.5964125560538116</v>
      </c>
      <c r="BE29" s="43">
        <f>IF(OR(ISBLANK(BE16),ISTEXT(BE16)),"",(BE16/BE$41*100))</f>
        <v>0.48148148148148145</v>
      </c>
      <c r="BF29" s="43">
        <f>IF(OR(ISBLANK(BF16),ISTEXT(BF16)),"",(BF16/BF$41*100))</f>
        <v>0.59313725490196079</v>
      </c>
      <c r="BG29" s="43">
        <f>IF(OR(ISBLANK(BG16),ISTEXT(BG16)),"",(BG16/BG$41*100))</f>
        <v>0.69000000000000006</v>
      </c>
      <c r="BH29" s="43">
        <f>IF(OR(ISBLANK(BH16),ISTEXT(BH16)),"",(BH16/BH$41*100))</f>
        <v>0.70833333333333337</v>
      </c>
      <c r="BI29" s="43">
        <f>IF(OR(ISBLANK(BI16),ISTEXT(BI16)),"",(BI16/BI$41*100))</f>
        <v>0.64186046511627903</v>
      </c>
      <c r="BJ29" s="43">
        <f>IF(OR(ISBLANK(BJ16),ISTEXT(BJ16)),"",(BJ16/BJ$41*100))</f>
        <v>0.69090909090909092</v>
      </c>
      <c r="BK29" s="43">
        <f>IF(OR(ISBLANK(BK16),ISTEXT(BK16)),"",(BK16/BK$41*100))</f>
        <v>0.45971563981042657</v>
      </c>
      <c r="BL29" s="43">
        <f>IF(OR(ISBLANK(BL16),ISTEXT(BL16)),"",(BL16/BL$41*100))</f>
        <v>0.5235294117647058</v>
      </c>
      <c r="BM29" s="43">
        <f>IF(OR(ISBLANK(BM16),ISTEXT(BM16)),"",(BM16/BM$41*100))</f>
        <v>0.31936936936936944</v>
      </c>
      <c r="BN29" s="44">
        <f>IF(OR(ISBLANK(BN16),ISTEXT(BN16)),"",(BN16/BN$41*100))</f>
        <v>0.9191304347826087</v>
      </c>
      <c r="BO29" s="44">
        <f>IF(OR(ISBLANK(BO16),ISTEXT(BO16)),"",(BO16/BO$41*100))</f>
        <v>0.31244979919678717</v>
      </c>
      <c r="BP29" s="44">
        <f>IF(OR(ISBLANK(BP16),ISTEXT(BP16)),"",(BP16/BP$41*100))</f>
        <v>0.59919999999999995</v>
      </c>
      <c r="BQ29" s="44">
        <f>IF(OR(ISBLANK(BQ16),ISTEXT(BQ16)),"",(BQ16/BQ$41*100))</f>
        <v>0.45049019607843138</v>
      </c>
      <c r="BR29" s="44">
        <f>IF(OR(ISBLANK(BR16),ISTEXT(BR16)),"",(BR16/BR$41*100))</f>
        <v>0.44553571428571426</v>
      </c>
      <c r="BS29" s="44" t="str">
        <f>IF(OR(ISBLANK(BS16),ISTEXT(BS16)),"",(BS16/BS$41*100))</f>
        <v/>
      </c>
      <c r="BT29" s="23">
        <f>COUNT(AL29:BR29)</f>
        <v>27</v>
      </c>
      <c r="BU29" s="20">
        <f>IF(OR(ISBLANK(BU16),ISTEXT(BU16)),"",(BU16/BU$41*100))</f>
        <v>0.75536480686695273</v>
      </c>
      <c r="BV29" s="43">
        <f>IF(OR(ISBLANK(BV16),ISTEXT(BV16)),"",(BV16/BV$41*100))</f>
        <v>0.59307359307359309</v>
      </c>
      <c r="BW29" s="43">
        <f>IF(OR(ISBLANK(BW16),ISTEXT(BW16)),"",(BW16/BW$41*100))</f>
        <v>0.7456140350877194</v>
      </c>
      <c r="BX29" s="43">
        <f>IF(OR(ISBLANK(BX16),ISTEXT(BX16)),"",(BX16/BX$41*100))</f>
        <v>0.77511961722488043</v>
      </c>
      <c r="BY29" s="43">
        <f>IF(OR(ISBLANK(BY16),ISTEXT(BY16)),"",(BY16/BY$41*100))</f>
        <v>0.69868995633187769</v>
      </c>
      <c r="BZ29" s="43">
        <f>IF(OR(ISBLANK(BZ16),ISTEXT(BZ16)),"",(BZ16/BZ$41*100))</f>
        <v>0.59555555555555562</v>
      </c>
      <c r="CA29" s="43">
        <f>IF(OR(ISBLANK(CA16),ISTEXT(CA16)),"",(CA16/CA$41*100))</f>
        <v>0.63586956521739135</v>
      </c>
      <c r="CB29" s="43" t="str">
        <f>IF(OR(ISBLANK(CB16),ISTEXT(CB16)),"",(CB16/CB$41*100))</f>
        <v/>
      </c>
      <c r="CC29" s="43" t="str">
        <f>IF(OR(ISBLANK(CC16),ISTEXT(CC16)),"",(CC16/CC$41*100))</f>
        <v/>
      </c>
      <c r="CD29" s="43" t="str">
        <f>IF(OR(ISBLANK(CD16),ISTEXT(CD16)),"",(CD16/CD$41*100))</f>
        <v/>
      </c>
      <c r="CE29" s="43" t="str">
        <f>IF(OR(ISBLANK(CE16),ISTEXT(CE16)),"",(CE16/CE$41*100))</f>
        <v/>
      </c>
      <c r="CF29" s="43" t="str">
        <f>IF(OR(ISBLANK(CF16),ISTEXT(CF16)),"",(CF16/CF$41*100))</f>
        <v/>
      </c>
      <c r="CG29" s="43" t="str">
        <f>IF(OR(ISBLANK(CG16),ISTEXT(CG16)),"",(CG16/CG$41*100))</f>
        <v/>
      </c>
      <c r="CH29" s="43">
        <f>IF(OR(ISBLANK(CH16),ISTEXT(CH16)),"",(CH16/CH$41*100))</f>
        <v>0.44230769230769229</v>
      </c>
      <c r="CI29" s="43">
        <f>IF(OR(ISBLANK(CI16),ISTEXT(CI16)),"",(CI16/CI$41*100))</f>
        <v>0.58291457286432169</v>
      </c>
      <c r="CJ29" s="43">
        <f>IF(OR(ISBLANK(CJ16),ISTEXT(CJ16)),"",(CJ16/CJ$41*100))</f>
        <v>0.49295774647887319</v>
      </c>
      <c r="CK29" s="43">
        <f>IF(OR(ISBLANK(CK16),ISTEXT(CK16)),"",(CK16/CK$41*100))</f>
        <v>0.57746478873239437</v>
      </c>
      <c r="CL29" s="43">
        <f>IF(OR(ISBLANK(CL16),ISTEXT(CL16)),"",(CL16/CL$41*100))</f>
        <v>0.58091286307053946</v>
      </c>
      <c r="CM29" s="43">
        <f>IF(OR(ISBLANK(CM16),ISTEXT(CM16)),"",(CM16/CM$41*100))</f>
        <v>0.57276995305164313</v>
      </c>
      <c r="CN29" s="43">
        <f>IF(OR(ISBLANK(CN16),ISTEXT(CN16)),"",(CN16/CN$41*100))</f>
        <v>0.84285714285714275</v>
      </c>
      <c r="CO29" s="43">
        <f>IF(OR(ISBLANK(CO16),ISTEXT(CO16)),"",(CO16/CO$41*100))</f>
        <v>0.63809523809523816</v>
      </c>
      <c r="CP29" s="43">
        <f>IF(OR(ISBLANK(CP16),ISTEXT(CP16)),"",(CP16/CP$41*100))</f>
        <v>0.86293103448275865</v>
      </c>
      <c r="CQ29" s="43">
        <f>IF(OR(ISBLANK(CQ16),ISTEXT(CQ16)),"",(CQ16/CQ$41*100))</f>
        <v>0.63350785340314131</v>
      </c>
      <c r="CR29" s="43">
        <f>IF(OR(ISBLANK(CR16),ISTEXT(CR16)),"",(CR16/CR$41*100))</f>
        <v>0.54402985074626875</v>
      </c>
      <c r="CS29" s="43">
        <f>IF(OR(ISBLANK(CS16),ISTEXT(CS16)),"",(CS16/CS$41*100))</f>
        <v>0.44444444444444442</v>
      </c>
      <c r="CT29" s="43">
        <f>IF(OR(ISBLANK(CT16),ISTEXT(CT16)),"",(CT16/CT$41*100))</f>
        <v>0.5066666666666666</v>
      </c>
      <c r="CU29" s="43">
        <f>IF(OR(ISBLANK(CU16),ISTEXT(CU16)),"",(CU16/CU$41*100))</f>
        <v>0.58076923076923082</v>
      </c>
      <c r="CV29" s="43">
        <f>IF(OR(ISBLANK(CV16),ISTEXT(CV16)),"",(CV16/CV$41*100))</f>
        <v>0.59132653061224483</v>
      </c>
      <c r="CW29" s="44" t="str">
        <f>IF(OR(ISBLANK(CW16),ISTEXT(CW16)),"",(CW16/CW$41*100))</f>
        <v/>
      </c>
      <c r="CX29" s="44" t="str">
        <f>IF(OR(ISBLANK(CX16),ISTEXT(CX16)),"",(CX16/CX$41*100))</f>
        <v/>
      </c>
      <c r="CY29" s="44" t="str">
        <f>IF(OR(ISBLANK(CY16),ISTEXT(CY16)),"",(CY16/CY$41*100))</f>
        <v/>
      </c>
      <c r="CZ29" s="44" t="str">
        <f>IF(OR(ISBLANK(CZ16),ISTEXT(CZ16)),"",(CZ16/CZ$41*100))</f>
        <v/>
      </c>
      <c r="DA29" s="44" t="str">
        <f>IF(OR(ISBLANK(DA16),ISTEXT(DA16)),"",(DA16/DA$41*100))</f>
        <v/>
      </c>
      <c r="DB29" s="44" t="str">
        <f>IF(OR(ISBLANK(DB16),ISTEXT(DB16)),"",(DB16/DB$41*100))</f>
        <v/>
      </c>
      <c r="DC29" s="23">
        <f>COUNT(BU29:CV29)</f>
        <v>22</v>
      </c>
      <c r="DD29" s="20">
        <f>IF(OR(ISBLANK(DD16),ISTEXT(DD16)),"",(DD16/DD$41*100))</f>
        <v>0.73410404624277459</v>
      </c>
      <c r="DE29" s="43">
        <f>IF(OR(ISBLANK(DE16),ISTEXT(DE16)),"",(DE16/DE$41*100))</f>
        <v>0.44588744588744583</v>
      </c>
      <c r="DF29" s="43">
        <f>IF(OR(ISBLANK(DF16),ISTEXT(DF16)),"",(DF16/DF$41*100))</f>
        <v>0.47692307692307695</v>
      </c>
      <c r="DG29" s="43">
        <f>IF(OR(ISBLANK(DG16),ISTEXT(DG16)),"",(DG16/DG$41*100))</f>
        <v>0.5252525252525253</v>
      </c>
      <c r="DH29" s="43">
        <f>IF(OR(ISBLANK(DH16),ISTEXT(DH16)),"",(DH16/DH$41*100))</f>
        <v>0.45959595959595961</v>
      </c>
      <c r="DI29" s="43">
        <f>IF(OR(ISBLANK(DI16),ISTEXT(DI16)),"",(DI16/DI$41*100))</f>
        <v>0.52941176470588236</v>
      </c>
      <c r="DJ29" s="43">
        <f>IF(OR(ISBLANK(DJ16),ISTEXT(DJ16)),"",(DJ16/DJ$41*100))</f>
        <v>0.58288770053475936</v>
      </c>
      <c r="DK29" s="43">
        <f>IF(OR(ISBLANK(DK16),ISTEXT(DK16)),"",(DK16/DK$41*100))</f>
        <v>0.50000000000000011</v>
      </c>
      <c r="DL29" s="43" t="str">
        <f>IF(OR(ISBLANK(DL16),ISTEXT(DL16)),"",(DL16/DL$41*100))</f>
        <v/>
      </c>
      <c r="DM29" s="43" t="str">
        <f>IF(OR(ISBLANK(DM16),ISTEXT(DM16)),"",(DM16/DM$41*100))</f>
        <v/>
      </c>
      <c r="DN29" s="43" t="str">
        <f>IF(OR(ISBLANK(DN16),ISTEXT(DN16)),"",(DN16/DN$41*100))</f>
        <v/>
      </c>
      <c r="DO29" s="43" t="str">
        <f>IF(OR(ISBLANK(DO16),ISTEXT(DO16)),"",(DO16/DO$41*100))</f>
        <v/>
      </c>
      <c r="DP29" s="43" t="str">
        <f>IF(OR(ISBLANK(DP16),ISTEXT(DP16)),"",(DP16/DP$41*100))</f>
        <v/>
      </c>
      <c r="DQ29" s="43" t="str">
        <f>IF(OR(ISBLANK(DQ16),ISTEXT(DQ16)),"",(DQ16/DQ$41*100))</f>
        <v/>
      </c>
      <c r="DR29" s="43">
        <f>IF(OR(ISBLANK(DR16),ISTEXT(DR16)),"",(DR16/DR$41*100))</f>
        <v>0.71195652173913049</v>
      </c>
      <c r="DS29" s="43">
        <f>IF(OR(ISBLANK(DS16),ISTEXT(DS16)),"",(DS16/DS$41*100))</f>
        <v>0.48108108108108105</v>
      </c>
      <c r="DT29" s="43">
        <f>IF(OR(ISBLANK(DT16),ISTEXT(DT16)),"",(DT16/DT$41*100))</f>
        <v>0.71657754010695196</v>
      </c>
      <c r="DU29" s="43">
        <f>IF(OR(ISBLANK(DU16),ISTEXT(DU16)),"",(DU16/DU$41*100))</f>
        <v>0.61621621621621625</v>
      </c>
      <c r="DV29" s="43">
        <f>IF(OR(ISBLANK(DV16),ISTEXT(DV16)),"",(DV16/DV$41*100))</f>
        <v>0.53403141361256534</v>
      </c>
      <c r="DW29" s="43">
        <f>IF(OR(ISBLANK(DW16),ISTEXT(DW16)),"",(DW16/DW$41*100))</f>
        <v>0.67428571428571427</v>
      </c>
      <c r="DX29" s="43">
        <f>IF(OR(ISBLANK(DX16),ISTEXT(DX16)),"",(DX16/DX$41*100))</f>
        <v>0.5714285714285714</v>
      </c>
      <c r="DY29" s="43">
        <f>IF(OR(ISBLANK(DY16),ISTEXT(DY16)),"",(DY16/DY$41*100))</f>
        <v>0.60451977401129953</v>
      </c>
      <c r="DZ29" s="43">
        <f>IF(OR(ISBLANK(DZ16),ISTEXT(DZ16)),"",(DZ16/DZ$41*100))</f>
        <v>0.62303664921465962</v>
      </c>
      <c r="EA29" s="43">
        <f>IF(OR(ISBLANK(EA16),ISTEXT(EA16)),"",(EA16/EA$41*100))</f>
        <v>0.75789473684210518</v>
      </c>
      <c r="EB29" s="43">
        <f>IF(OR(ISBLANK(EB16),ISTEXT(EB16)),"",(EB16/EB$41*100))</f>
        <v>0.625</v>
      </c>
      <c r="EC29" s="43">
        <f>IF(OR(ISBLANK(EC16),ISTEXT(EC16)),"",(EC16/EC$41*100))</f>
        <v>0.86499999999999999</v>
      </c>
      <c r="ED29" s="43">
        <f>IF(OR(ISBLANK(ED16),ISTEXT(ED16)),"",(ED16/ED$41*100))</f>
        <v>0.71578947368421064</v>
      </c>
      <c r="EE29" s="43">
        <f>IF(OR(ISBLANK(EE16),ISTEXT(EE16)),"",(EE16/EE$41*100))</f>
        <v>0.45685279187817263</v>
      </c>
      <c r="EF29" s="44">
        <f>IF(OR(ISBLANK(EF16),ISTEXT(EF16)),"",(EF16/EF$41*100))</f>
        <v>0.65524861878453045</v>
      </c>
      <c r="EG29" s="44">
        <f>IF(OR(ISBLANK(EG16),ISTEXT(EG16)),"",(EG16/EG$41*100))</f>
        <v>0.58058252427184465</v>
      </c>
      <c r="EH29" s="44">
        <f>IF(OR(ISBLANK(EH16),ISTEXT(EH16)),"",(EH16/EH$41*100))</f>
        <v>0.72110552763819091</v>
      </c>
      <c r="EI29" s="44">
        <f>IF(OR(ISBLANK(EI16),ISTEXT(EI16)),"",(EI16/EI$41*100))</f>
        <v>0.65634517766497447</v>
      </c>
      <c r="EJ29" s="44">
        <f>IF(OR(ISBLANK(EJ16),ISTEXT(EJ16)),"",(EJ16/EJ$41*100))</f>
        <v>0.51648351648351654</v>
      </c>
      <c r="EK29" s="44">
        <f>IF(OR(ISBLANK(EK16),ISTEXT(EK16)),"",(EK16/EK$41*100))</f>
        <v>0.52692307692307694</v>
      </c>
      <c r="EL29" s="23">
        <f>COUNT(DD29:EK29)</f>
        <v>28</v>
      </c>
    </row>
    <row r="30" spans="1:142" ht="29" x14ac:dyDescent="0.2">
      <c r="A30" s="32"/>
      <c r="B30" s="19" t="s">
        <v>119</v>
      </c>
      <c r="C30" s="20">
        <f>IF(OR(ISBLANK(C17),ISTEXT(C17)),"",(C17/C$41*100))</f>
        <v>1.2870090634441087</v>
      </c>
      <c r="D30" s="43">
        <f>IF(OR(ISBLANK(D17),ISTEXT(D17)),"",(D17/D$41*100))</f>
        <v>1.0333333333333332</v>
      </c>
      <c r="E30" s="43">
        <f>IF(OR(ISBLANK(E17),ISTEXT(E17)),"",(E17/E$41*100))</f>
        <v>1.5163398692810459</v>
      </c>
      <c r="F30" s="43">
        <f>IF(OR(ISBLANK(F17),ISTEXT(F17)),"",(F17/F$41*100))</f>
        <v>1.2313167259786475</v>
      </c>
      <c r="G30" s="43">
        <f>IF(OR(ISBLANK(G17),ISTEXT(G17)),"",(G17/G$41*100))</f>
        <v>1.3189368770764118</v>
      </c>
      <c r="H30" s="43">
        <f>IF(OR(ISBLANK(H17),ISTEXT(H17)),"",(H17/H$41*100))</f>
        <v>1.1599999999999999</v>
      </c>
      <c r="I30" s="43">
        <f>IF(OR(ISBLANK(I17),ISTEXT(I17)),"",(I17/I$41*100))</f>
        <v>1.2903225806451613</v>
      </c>
      <c r="J30" s="43">
        <f>IF(OR(ISBLANK(J17),ISTEXT(J17)),"",(J17/J$41*100))</f>
        <v>1.21</v>
      </c>
      <c r="K30" s="43">
        <f>IF(OR(ISBLANK(K17),ISTEXT(K17)),"",(K17/K$41*100))</f>
        <v>1.2365591397849462</v>
      </c>
      <c r="L30" s="43" t="str">
        <f>IF(OR(ISBLANK(L17),ISTEXT(L17)),"",(L17/L$41*100))</f>
        <v/>
      </c>
      <c r="M30" s="43" t="str">
        <f>IF(OR(ISBLANK(M17),ISTEXT(M17)),"",(M17/M$41*100))</f>
        <v/>
      </c>
      <c r="N30" s="43" t="str">
        <f>IF(OR(ISBLANK(N17),ISTEXT(N17)),"",(N17/N$41*100))</f>
        <v/>
      </c>
      <c r="O30" s="43" t="str">
        <f>IF(OR(ISBLANK(O17),ISTEXT(O17)),"",(O17/O$41*100))</f>
        <v/>
      </c>
      <c r="P30" s="43" t="str">
        <f>IF(OR(ISBLANK(P17),ISTEXT(P17)),"",(P17/P$41*100))</f>
        <v/>
      </c>
      <c r="Q30" s="43" t="str">
        <f>IF(OR(ISBLANK(Q17),ISTEXT(Q17)),"",(Q17/Q$41*100))</f>
        <v/>
      </c>
      <c r="R30" s="43">
        <f>IF(OR(ISBLANK(R17),ISTEXT(R17)),"",(R17/R$41*100))</f>
        <v>1.4555160142348753</v>
      </c>
      <c r="S30" s="43">
        <f>IF(OR(ISBLANK(S17),ISTEXT(S17)),"",(S17/S$41*100))</f>
        <v>0.96226415094339635</v>
      </c>
      <c r="T30" s="43">
        <f>IF(OR(ISBLANK(T17),ISTEXT(T17)),"",(T17/T$41*100))</f>
        <v>1.1142857142857143</v>
      </c>
      <c r="U30" s="43">
        <f>IF(OR(ISBLANK(U17),ISTEXT(U17)),"",(U17/U$41*100))</f>
        <v>1.1313868613138687</v>
      </c>
      <c r="V30" s="43">
        <f>IF(OR(ISBLANK(V17),ISTEXT(V17)),"",(V17/V$41*100))</f>
        <v>1.4937759336099583</v>
      </c>
      <c r="W30" s="43">
        <f>IF(OR(ISBLANK(W17),ISTEXT(W17)),"",(W17/W$41*100))</f>
        <v>1.2264150943396228</v>
      </c>
      <c r="X30" s="43">
        <f>IF(OR(ISBLANK(X17),ISTEXT(X17)),"",(X17/X$41*100))</f>
        <v>1.0374149659863945</v>
      </c>
      <c r="Y30" s="43">
        <f>IF(OR(ISBLANK(Y17),ISTEXT(Y17)),"",(Y17/Y$41*100))</f>
        <v>1.3374558303886925</v>
      </c>
      <c r="Z30" s="43">
        <f>IF(OR(ISBLANK(Z17),ISTEXT(Z17)),"",(Z17/Z$41*100))</f>
        <v>1.3514644351464438</v>
      </c>
      <c r="AA30" s="43">
        <f>IF(OR(ISBLANK(AA17),ISTEXT(AA17)),"",(AA17/AA$41*100))</f>
        <v>1.5125560538116594</v>
      </c>
      <c r="AB30" s="43">
        <f>IF(OR(ISBLANK(AB17),ISTEXT(AB17)),"",(AB17/AB$41*100))</f>
        <v>1.4027777777777775</v>
      </c>
      <c r="AC30" s="43">
        <f>IF(OR(ISBLANK(AC17),ISTEXT(AC17)),"",(AC17/AC$41*100))</f>
        <v>1.2233962264150946</v>
      </c>
      <c r="AD30" s="43">
        <f>IF(OR(ISBLANK(AD17),ISTEXT(AD17)),"",(AD17/AD$41*100))</f>
        <v>1.3567901234567901</v>
      </c>
      <c r="AE30" s="44">
        <f>IF(OR(ISBLANK(AE17),ISTEXT(AE17)),"",(AE17/AE$41*100))</f>
        <v>1.1890845070422535</v>
      </c>
      <c r="AF30" s="44" t="str">
        <f>IF(OR(ISBLANK(AF17),ISTEXT(AF17)),"",(AF17/AF$41*100))</f>
        <v/>
      </c>
      <c r="AG30" s="44" t="str">
        <f>IF(OR(ISBLANK(AG17),ISTEXT(AG17)),"",(AG17/AG$41*100))</f>
        <v/>
      </c>
      <c r="AH30" s="44" t="str">
        <f>IF(OR(ISBLANK(AH17),ISTEXT(AH17)),"",(AH17/AH$41*100))</f>
        <v/>
      </c>
      <c r="AI30" s="44" t="str">
        <f>IF(OR(ISBLANK(AI17),ISTEXT(AI17)),"",(AI17/AI$41*100))</f>
        <v/>
      </c>
      <c r="AJ30" s="44" t="str">
        <f>IF(OR(ISBLANK(AJ17),ISTEXT(AJ17)),"",(AJ17/AJ$41*100))</f>
        <v/>
      </c>
      <c r="AK30" s="23">
        <f>COUNT(C30:AJ30)</f>
        <v>23</v>
      </c>
      <c r="AL30" s="20">
        <f>IF(OR(ISBLANK(AL17),ISTEXT(AL17)),"",(AL17/AL$41*100))</f>
        <v>1.1853448275862071</v>
      </c>
      <c r="AM30" s="43">
        <f>IF(OR(ISBLANK(AM17),ISTEXT(AM17)),"",(AM17/AM$41*100))</f>
        <v>1.2719665271966527</v>
      </c>
      <c r="AN30" s="43">
        <f>IF(OR(ISBLANK(AN17),ISTEXT(AN17)),"",(AN17/AN$41*100))</f>
        <v>1.1458333333333335</v>
      </c>
      <c r="AO30" s="43">
        <f>IF(OR(ISBLANK(AO17),ISTEXT(AO17)),"",(AO17/AO$41*100))</f>
        <v>1.1461187214611872</v>
      </c>
      <c r="AP30" s="43">
        <f>IF(OR(ISBLANK(AP17),ISTEXT(AP17)),"",(AP17/AP$41*100))</f>
        <v>1.1205357142857144</v>
      </c>
      <c r="AQ30" s="43">
        <f>IF(OR(ISBLANK(AQ17),ISTEXT(AQ17)),"",(AQ17/AQ$41*100))</f>
        <v>0.81210191082802552</v>
      </c>
      <c r="AR30" s="43">
        <f>IF(OR(ISBLANK(AR17),ISTEXT(AR17)),"",(AR17/AR$41*100))</f>
        <v>1.1377551020408163</v>
      </c>
      <c r="AS30" s="43">
        <f>IF(OR(ISBLANK(AS17),ISTEXT(AS17)),"",(AS17/AS$41*100))</f>
        <v>1.2843137254901962</v>
      </c>
      <c r="AT30" s="43">
        <f>IF(OR(ISBLANK(AT17),ISTEXT(AT17)),"",(AT17/AT$41*100))</f>
        <v>1.221153846153846</v>
      </c>
      <c r="AU30" s="43" t="str">
        <f>IF(OR(ISBLANK(AU17),ISTEXT(AU17)),"",(AU17/AU$41*100))</f>
        <v/>
      </c>
      <c r="AV30" s="43" t="str">
        <f>IF(OR(ISBLANK(AV17),ISTEXT(AV17)),"",(AV17/AV$41*100))</f>
        <v/>
      </c>
      <c r="AW30" s="43" t="str">
        <f>IF(OR(ISBLANK(AW17),ISTEXT(AW17)),"",(AW17/AW$41*100))</f>
        <v/>
      </c>
      <c r="AX30" s="43" t="str">
        <f>IF(OR(ISBLANK(AX17),ISTEXT(AX17)),"",(AX17/AX$41*100))</f>
        <v/>
      </c>
      <c r="AY30" s="43" t="str">
        <f>IF(OR(ISBLANK(AY17),ISTEXT(AY17)),"",(AY17/AY$41*100))</f>
        <v/>
      </c>
      <c r="AZ30" s="43" t="str">
        <f>IF(OR(ISBLANK(AZ17),ISTEXT(AZ17)),"",(AZ17/AZ$41*100))</f>
        <v/>
      </c>
      <c r="BA30" s="43">
        <f>IF(OR(ISBLANK(BA17),ISTEXT(BA17)),"",(BA17/BA$41*100))</f>
        <v>1.0079051383399209</v>
      </c>
      <c r="BB30" s="43">
        <f>IF(OR(ISBLANK(BB17),ISTEXT(BB17)),"",(BB17/BB$41*100))</f>
        <v>0.99082568807339444</v>
      </c>
      <c r="BC30" s="43">
        <f>IF(OR(ISBLANK(BC17),ISTEXT(BC17)),"",(BC17/BC$41*100))</f>
        <v>0.96035242290748901</v>
      </c>
      <c r="BD30" s="43">
        <f>IF(OR(ISBLANK(BD17),ISTEXT(BD17)),"",(BD17/BD$41*100))</f>
        <v>1.1210762331838564</v>
      </c>
      <c r="BE30" s="43">
        <f>IF(OR(ISBLANK(BE17),ISTEXT(BE17)),"",(BE17/BE$41*100))</f>
        <v>0.99537037037037024</v>
      </c>
      <c r="BF30" s="43">
        <f>IF(OR(ISBLANK(BF17),ISTEXT(BF17)),"",(BF17/BF$41*100))</f>
        <v>1.0588235294117649</v>
      </c>
      <c r="BG30" s="43">
        <f>IF(OR(ISBLANK(BG17),ISTEXT(BG17)),"",(BG17/BG$41*100))</f>
        <v>1.3250000000000002</v>
      </c>
      <c r="BH30" s="43">
        <f>IF(OR(ISBLANK(BH17),ISTEXT(BH17)),"",(BH17/BH$41*100))</f>
        <v>1.5104166666666667</v>
      </c>
      <c r="BI30" s="43">
        <f>IF(OR(ISBLANK(BI17),ISTEXT(BI17)),"",(BI17/BI$41*100))</f>
        <v>1.1069767441860465</v>
      </c>
      <c r="BJ30" s="43">
        <f>IF(OR(ISBLANK(BJ17),ISTEXT(BJ17)),"",(BJ17/BJ$41*100))</f>
        <v>1.0454545454545454</v>
      </c>
      <c r="BK30" s="43">
        <f>IF(OR(ISBLANK(BK17),ISTEXT(BK17)),"",(BK17/BK$41*100))</f>
        <v>1.109004739336493</v>
      </c>
      <c r="BL30" s="43">
        <f>IF(OR(ISBLANK(BL17),ISTEXT(BL17)),"",(BL17/BL$41*100))</f>
        <v>1.2755656108597286</v>
      </c>
      <c r="BM30" s="43">
        <f>IF(OR(ISBLANK(BM17),ISTEXT(BM17)),"",(BM17/BM$41*100))</f>
        <v>1.3499999999999999</v>
      </c>
      <c r="BN30" s="44">
        <f>IF(OR(ISBLANK(BN17),ISTEXT(BN17)),"",(BN17/BN$41*100))</f>
        <v>1.8556521739130436</v>
      </c>
      <c r="BO30" s="44">
        <f>IF(OR(ISBLANK(BO17),ISTEXT(BO17)),"",(BO17/BO$41*100))</f>
        <v>1.2493975903614458</v>
      </c>
      <c r="BP30" s="44">
        <f>IF(OR(ISBLANK(BP17),ISTEXT(BP17)),"",(BP17/BP$41*100))</f>
        <v>1.3391999999999999</v>
      </c>
      <c r="BQ30" s="44">
        <f>IF(OR(ISBLANK(BQ17),ISTEXT(BQ17)),"",(BQ17/BQ$41*100))</f>
        <v>1.2490196078431375</v>
      </c>
      <c r="BR30" s="44">
        <f>IF(OR(ISBLANK(BR17),ISTEXT(BR17)),"",(BR17/BR$41*100))</f>
        <v>1.2245535714285714</v>
      </c>
      <c r="BS30" s="44" t="str">
        <f>IF(OR(ISBLANK(BS17),ISTEXT(BS17)),"",(BS17/BS$41*100))</f>
        <v/>
      </c>
      <c r="BT30" s="23">
        <f>COUNT(AL30:BR30)</f>
        <v>27</v>
      </c>
      <c r="BU30" s="20">
        <f>IF(OR(ISBLANK(BU17),ISTEXT(BU17)),"",(BU17/BU$41*100))</f>
        <v>1.3776824034334765</v>
      </c>
      <c r="BV30" s="43">
        <f>IF(OR(ISBLANK(BV17),ISTEXT(BV17)),"",(BV17/BV$41*100))</f>
        <v>1.2294372294372291</v>
      </c>
      <c r="BW30" s="43">
        <f>IF(OR(ISBLANK(BW17),ISTEXT(BW17)),"",(BW17/BW$41*100))</f>
        <v>1.3508771929824561</v>
      </c>
      <c r="BX30" s="43">
        <f>IF(OR(ISBLANK(BX17),ISTEXT(BX17)),"",(BX17/BX$41*100))</f>
        <v>1.229665071770335</v>
      </c>
      <c r="BY30" s="43">
        <f>IF(OR(ISBLANK(BY17),ISTEXT(BY17)),"",(BY17/BY$41*100))</f>
        <v>1.349344978165939</v>
      </c>
      <c r="BZ30" s="43">
        <f>IF(OR(ISBLANK(BZ17),ISTEXT(BZ17)),"",(BZ17/BZ$41*100))</f>
        <v>1.1155555555555556</v>
      </c>
      <c r="CA30" s="43">
        <f>IF(OR(ISBLANK(CA17),ISTEXT(CA17)),"",(CA17/CA$41*100))</f>
        <v>1.1195652173913044</v>
      </c>
      <c r="CB30" s="43" t="str">
        <f>IF(OR(ISBLANK(CB17),ISTEXT(CB17)),"",(CB17/CB$41*100))</f>
        <v/>
      </c>
      <c r="CC30" s="43" t="str">
        <f>IF(OR(ISBLANK(CC17),ISTEXT(CC17)),"",(CC17/CC$41*100))</f>
        <v/>
      </c>
      <c r="CD30" s="43" t="str">
        <f>IF(OR(ISBLANK(CD17),ISTEXT(CD17)),"",(CD17/CD$41*100))</f>
        <v/>
      </c>
      <c r="CE30" s="43" t="str">
        <f>IF(OR(ISBLANK(CE17),ISTEXT(CE17)),"",(CE17/CE$41*100))</f>
        <v/>
      </c>
      <c r="CF30" s="43" t="str">
        <f>IF(OR(ISBLANK(CF17),ISTEXT(CF17)),"",(CF17/CF$41*100))</f>
        <v/>
      </c>
      <c r="CG30" s="43" t="str">
        <f>IF(OR(ISBLANK(CG17),ISTEXT(CG17)),"",(CG17/CG$41*100))</f>
        <v/>
      </c>
      <c r="CH30" s="43">
        <f>IF(OR(ISBLANK(CH17),ISTEXT(CH17)),"",(CH17/CH$41*100))</f>
        <v>1.1153846153846154</v>
      </c>
      <c r="CI30" s="43">
        <f>IF(OR(ISBLANK(CI17),ISTEXT(CI17)),"",(CI17/CI$41*100))</f>
        <v>1.1105527638190955</v>
      </c>
      <c r="CJ30" s="43">
        <f>IF(OR(ISBLANK(CJ17),ISTEXT(CJ17)),"",(CJ17/CJ$41*100))</f>
        <v>1.0610328638497653</v>
      </c>
      <c r="CK30" s="43">
        <f>IF(OR(ISBLANK(CK17),ISTEXT(CK17)),"",(CK17/CK$41*100))</f>
        <v>1.0469483568075115</v>
      </c>
      <c r="CL30" s="43">
        <f>IF(OR(ISBLANK(CL17),ISTEXT(CL17)),"",(CL17/CL$41*100))</f>
        <v>0.97095435684647291</v>
      </c>
      <c r="CM30" s="43">
        <f>IF(OR(ISBLANK(CM17),ISTEXT(CM17)),"",(CM17/CM$41*100))</f>
        <v>1.164319248826291</v>
      </c>
      <c r="CN30" s="43">
        <f>IF(OR(ISBLANK(CN17),ISTEXT(CN17)),"",(CN17/CN$41*100))</f>
        <v>1.1238095238095238</v>
      </c>
      <c r="CO30" s="43">
        <f>IF(OR(ISBLANK(CO17),ISTEXT(CO17)),"",(CO17/CO$41*100))</f>
        <v>1.2142857142857142</v>
      </c>
      <c r="CP30" s="43">
        <f>IF(OR(ISBLANK(CP17),ISTEXT(CP17)),"",(CP17/CP$41*100))</f>
        <v>1.135344827586207</v>
      </c>
      <c r="CQ30" s="43">
        <f>IF(OR(ISBLANK(CQ17),ISTEXT(CQ17)),"",(CQ17/CQ$41*100))</f>
        <v>1.3937172774869109</v>
      </c>
      <c r="CR30" s="43">
        <f>IF(OR(ISBLANK(CR17),ISTEXT(CR17)),"",(CR17/CR$41*100))</f>
        <v>1.1473880597014925</v>
      </c>
      <c r="CS30" s="43">
        <f>IF(OR(ISBLANK(CS17),ISTEXT(CS17)),"",(CS17/CS$41*100))</f>
        <v>1.3194444444444442</v>
      </c>
      <c r="CT30" s="43">
        <f>IF(OR(ISBLANK(CT17),ISTEXT(CT17)),"",(CT17/CT$41*100))</f>
        <v>1.2433333333333332</v>
      </c>
      <c r="CU30" s="43">
        <f>IF(OR(ISBLANK(CU17),ISTEXT(CU17)),"",(CU17/CU$41*100))</f>
        <v>1.3052884615384615</v>
      </c>
      <c r="CV30" s="43">
        <f>IF(OR(ISBLANK(CV17),ISTEXT(CV17)),"",(CV17/CV$41*100))</f>
        <v>1.5438775510204079</v>
      </c>
      <c r="CW30" s="44" t="str">
        <f>IF(OR(ISBLANK(CW17),ISTEXT(CW17)),"",(CW17/CW$41*100))</f>
        <v/>
      </c>
      <c r="CX30" s="44" t="str">
        <f>IF(OR(ISBLANK(CX17),ISTEXT(CX17)),"",(CX17/CX$41*100))</f>
        <v/>
      </c>
      <c r="CY30" s="44" t="str">
        <f>IF(OR(ISBLANK(CY17),ISTEXT(CY17)),"",(CY17/CY$41*100))</f>
        <v/>
      </c>
      <c r="CZ30" s="44" t="str">
        <f>IF(OR(ISBLANK(CZ17),ISTEXT(CZ17)),"",(CZ17/CZ$41*100))</f>
        <v/>
      </c>
      <c r="DA30" s="44" t="str">
        <f>IF(OR(ISBLANK(DA17),ISTEXT(DA17)),"",(DA17/DA$41*100))</f>
        <v/>
      </c>
      <c r="DB30" s="44" t="str">
        <f>IF(OR(ISBLANK(DB17),ISTEXT(DB17)),"",(DB17/DB$41*100))</f>
        <v/>
      </c>
      <c r="DC30" s="23">
        <f>COUNT(BU30:CV30)</f>
        <v>22</v>
      </c>
      <c r="DD30" s="20">
        <f>IF(OR(ISBLANK(DD17),ISTEXT(DD17)),"",(DD17/DD$41*100))</f>
        <v>1.6300578034682081</v>
      </c>
      <c r="DE30" s="43">
        <f>IF(OR(ISBLANK(DE17),ISTEXT(DE17)),"",(DE17/DE$41*100))</f>
        <v>0.93939393939393934</v>
      </c>
      <c r="DF30" s="43">
        <f>IF(OR(ISBLANK(DF17),ISTEXT(DF17)),"",(DF17/DF$41*100))</f>
        <v>1.2410256410256411</v>
      </c>
      <c r="DG30" s="43">
        <f>IF(OR(ISBLANK(DG17),ISTEXT(DG17)),"",(DG17/DG$41*100))</f>
        <v>1.0404040404040404</v>
      </c>
      <c r="DH30" s="43">
        <f>IF(OR(ISBLANK(DH17),ISTEXT(DH17)),"",(DH17/DH$41*100))</f>
        <v>1.0606060606060606</v>
      </c>
      <c r="DI30" s="43">
        <f>IF(OR(ISBLANK(DI17),ISTEXT(DI17)),"",(DI17/DI$41*100))</f>
        <v>1.1235294117647059</v>
      </c>
      <c r="DJ30" s="43">
        <f>IF(OR(ISBLANK(DJ17),ISTEXT(DJ17)),"",(DJ17/DJ$41*100))</f>
        <v>1.2352941176470589</v>
      </c>
      <c r="DK30" s="43">
        <f>IF(OR(ISBLANK(DK17),ISTEXT(DK17)),"",(DK17/DK$41*100))</f>
        <v>1.2621951219512195</v>
      </c>
      <c r="DL30" s="43" t="str">
        <f>IF(OR(ISBLANK(DL17),ISTEXT(DL17)),"",(DL17/DL$41*100))</f>
        <v/>
      </c>
      <c r="DM30" s="43" t="str">
        <f>IF(OR(ISBLANK(DM17),ISTEXT(DM17)),"",(DM17/DM$41*100))</f>
        <v/>
      </c>
      <c r="DN30" s="43" t="str">
        <f>IF(OR(ISBLANK(DN17),ISTEXT(DN17)),"",(DN17/DN$41*100))</f>
        <v/>
      </c>
      <c r="DO30" s="43" t="str">
        <f>IF(OR(ISBLANK(DO17),ISTEXT(DO17)),"",(DO17/DO$41*100))</f>
        <v/>
      </c>
      <c r="DP30" s="43" t="str">
        <f>IF(OR(ISBLANK(DP17),ISTEXT(DP17)),"",(DP17/DP$41*100))</f>
        <v/>
      </c>
      <c r="DQ30" s="43" t="str">
        <f>IF(OR(ISBLANK(DQ17),ISTEXT(DQ17)),"",(DQ17/DQ$41*100))</f>
        <v/>
      </c>
      <c r="DR30" s="43">
        <f>IF(OR(ISBLANK(DR17),ISTEXT(DR17)),"",(DR17/DR$41*100))</f>
        <v>1.3804347826086958</v>
      </c>
      <c r="DS30" s="43">
        <f>IF(OR(ISBLANK(DS17),ISTEXT(DS17)),"",(DS17/DS$41*100))</f>
        <v>1.0432432432432432</v>
      </c>
      <c r="DT30" s="43">
        <f>IF(OR(ISBLANK(DT17),ISTEXT(DT17)),"",(DT17/DT$41*100))</f>
        <v>1.0427807486631018</v>
      </c>
      <c r="DU30" s="43">
        <f>IF(OR(ISBLANK(DU17),ISTEXT(DU17)),"",(DU17/DU$41*100))</f>
        <v>0.95675675675675664</v>
      </c>
      <c r="DV30" s="43">
        <f>IF(OR(ISBLANK(DV17),ISTEXT(DV17)),"",(DV17/DV$41*100))</f>
        <v>1.0418848167539267</v>
      </c>
      <c r="DW30" s="43">
        <f>IF(OR(ISBLANK(DW17),ISTEXT(DW17)),"",(DW17/DW$41*100))</f>
        <v>1.1371428571428572</v>
      </c>
      <c r="DX30" s="43">
        <f>IF(OR(ISBLANK(DX17),ISTEXT(DX17)),"",(DX17/DX$41*100))</f>
        <v>1.0918367346938775</v>
      </c>
      <c r="DY30" s="43">
        <f>IF(OR(ISBLANK(DY17),ISTEXT(DY17)),"",(DY17/DY$41*100))</f>
        <v>1.2090395480225991</v>
      </c>
      <c r="DZ30" s="43">
        <f>IF(OR(ISBLANK(DZ17),ISTEXT(DZ17)),"",(DZ17/DZ$41*100))</f>
        <v>1.1518324607329842</v>
      </c>
      <c r="EA30" s="43">
        <f>IF(OR(ISBLANK(EA17),ISTEXT(EA17)),"",(EA17/EA$41*100))</f>
        <v>1.0210526315789474</v>
      </c>
      <c r="EB30" s="43">
        <f>IF(OR(ISBLANK(EB17),ISTEXT(EB17)),"",(EB17/EB$41*100))</f>
        <v>1.125</v>
      </c>
      <c r="EC30" s="43">
        <f>IF(OR(ISBLANK(EC17),ISTEXT(EC17)),"",(EC17/EC$41*100))</f>
        <v>1.2050000000000001</v>
      </c>
      <c r="ED30" s="43">
        <f>IF(OR(ISBLANK(ED17),ISTEXT(ED17)),"",(ED17/ED$41*100))</f>
        <v>1.3157894736842104</v>
      </c>
      <c r="EE30" s="43">
        <f>IF(OR(ISBLANK(EE17),ISTEXT(EE17)),"",(EE17/EE$41*100))</f>
        <v>1.3289340101522844</v>
      </c>
      <c r="EF30" s="44">
        <f>IF(OR(ISBLANK(EF17),ISTEXT(EF17)),"",(EF17/EF$41*100))</f>
        <v>1.5370165745856352</v>
      </c>
      <c r="EG30" s="44">
        <f>IF(OR(ISBLANK(EG17),ISTEXT(EG17)),"",(EG17/EG$41*100))</f>
        <v>1.611165048543689</v>
      </c>
      <c r="EH30" s="44">
        <f>IF(OR(ISBLANK(EH17),ISTEXT(EH17)),"",(EH17/EH$41*100))</f>
        <v>1.2708542713567841</v>
      </c>
      <c r="EI30" s="44">
        <f>IF(OR(ISBLANK(EI17),ISTEXT(EI17)),"",(EI17/EI$41*100))</f>
        <v>1.2380710659898477</v>
      </c>
      <c r="EJ30" s="44">
        <f>IF(OR(ISBLANK(EJ17),ISTEXT(EJ17)),"",(EJ17/EJ$41*100))</f>
        <v>1.3197802197802198</v>
      </c>
      <c r="EK30" s="44">
        <f>IF(OR(ISBLANK(EK17),ISTEXT(EK17)),"",(EK17/EK$41*100))</f>
        <v>1.3225961538461539</v>
      </c>
      <c r="EL30" s="23">
        <f>COUNT(DD30:EK30)</f>
        <v>28</v>
      </c>
    </row>
    <row r="31" spans="1:142" x14ac:dyDescent="0.2">
      <c r="A31" s="32"/>
      <c r="B31" s="19" t="s">
        <v>120</v>
      </c>
      <c r="C31" s="20">
        <f>IF(OR(ISBLANK(C18),ISTEXT(C18)),"",(C18/C$41*100))</f>
        <v>0.86706948640483372</v>
      </c>
      <c r="D31" s="43">
        <f>IF(OR(ISBLANK(D18),ISTEXT(D18)),"",(D18/D$41*100))</f>
        <v>0.89722222222222214</v>
      </c>
      <c r="E31" s="43">
        <f>IF(OR(ISBLANK(E18),ISTEXT(E18)),"",(E18/E$41*100))</f>
        <v>1.065359477124183</v>
      </c>
      <c r="F31" s="43">
        <f>IF(OR(ISBLANK(F18),ISTEXT(F18)),"",(F18/F$41*100))</f>
        <v>1.0533807829181494</v>
      </c>
      <c r="G31" s="43">
        <f>IF(OR(ISBLANK(G18),ISTEXT(G18)),"",(G18/G$41*100))</f>
        <v>0.94684385382059788</v>
      </c>
      <c r="H31" s="43">
        <f>IF(OR(ISBLANK(H18),ISTEXT(H18)),"",(H18/H$41*100))</f>
        <v>0.83692307692307699</v>
      </c>
      <c r="I31" s="43">
        <f>IF(OR(ISBLANK(I18),ISTEXT(I18)),"",(I18/I$41*100))</f>
        <v>1.086021505376344</v>
      </c>
      <c r="J31" s="43">
        <f>IF(OR(ISBLANK(J18),ISTEXT(J18)),"",(J18/J$41*100))</f>
        <v>1.1766666666666667</v>
      </c>
      <c r="K31" s="43">
        <f>IF(OR(ISBLANK(K18),ISTEXT(K18)),"",(K18/K$41*100))</f>
        <v>1.1648745519713262</v>
      </c>
      <c r="L31" s="43" t="str">
        <f>IF(OR(ISBLANK(L18),ISTEXT(L18)),"",(L18/L$41*100))</f>
        <v/>
      </c>
      <c r="M31" s="43" t="str">
        <f>IF(OR(ISBLANK(M18),ISTEXT(M18)),"",(M18/M$41*100))</f>
        <v/>
      </c>
      <c r="N31" s="43" t="str">
        <f>IF(OR(ISBLANK(N18),ISTEXT(N18)),"",(N18/N$41*100))</f>
        <v/>
      </c>
      <c r="O31" s="43" t="str">
        <f>IF(OR(ISBLANK(O18),ISTEXT(O18)),"",(O18/O$41*100))</f>
        <v/>
      </c>
      <c r="P31" s="43" t="str">
        <f>IF(OR(ISBLANK(P18),ISTEXT(P18)),"",(P18/P$41*100))</f>
        <v/>
      </c>
      <c r="Q31" s="43" t="str">
        <f>IF(OR(ISBLANK(Q18),ISTEXT(Q18)),"",(Q18/Q$41*100))</f>
        <v/>
      </c>
      <c r="R31" s="43" t="str">
        <f>IF(OR(ISBLANK(R18),ISTEXT(R18)),"",(R18/R$41*100))</f>
        <v/>
      </c>
      <c r="S31" s="43" t="str">
        <f>IF(OR(ISBLANK(S18),ISTEXT(S18)),"",(S18/S$41*100))</f>
        <v/>
      </c>
      <c r="T31" s="43" t="str">
        <f>IF(OR(ISBLANK(T18),ISTEXT(T18)),"",(T18/T$41*100))</f>
        <v/>
      </c>
      <c r="U31" s="43" t="str">
        <f>IF(OR(ISBLANK(U18),ISTEXT(U18)),"",(U18/U$41*100))</f>
        <v/>
      </c>
      <c r="V31" s="43" t="str">
        <f>IF(OR(ISBLANK(V18),ISTEXT(V18)),"",(V18/V$41*100))</f>
        <v/>
      </c>
      <c r="W31" s="43" t="str">
        <f>IF(OR(ISBLANK(W18),ISTEXT(W18)),"",(W18/W$41*100))</f>
        <v/>
      </c>
      <c r="X31" s="43" t="str">
        <f>IF(OR(ISBLANK(X18),ISTEXT(X18)),"",(X18/X$41*100))</f>
        <v/>
      </c>
      <c r="Y31" s="43">
        <f>IF(OR(ISBLANK(Y18),ISTEXT(Y18)),"",(Y18/Y$41*100))</f>
        <v>1.1674911660777383</v>
      </c>
      <c r="Z31" s="43">
        <f>IF(OR(ISBLANK(Z18),ISTEXT(Z18)),"",(Z18/Z$41*100))</f>
        <v>1.4004184100418411</v>
      </c>
      <c r="AA31" s="43">
        <f>IF(OR(ISBLANK(AA18),ISTEXT(AA18)),"",(AA18/AA$41*100))</f>
        <v>1.1300448430493275</v>
      </c>
      <c r="AB31" s="43">
        <f>IF(OR(ISBLANK(AB18),ISTEXT(AB18)),"",(AB18/AB$41*100))</f>
        <v>1.1678571428571429</v>
      </c>
      <c r="AC31" s="43">
        <f>IF(OR(ISBLANK(AC18),ISTEXT(AC18)),"",(AC18/AC$41*100))</f>
        <v>1.1596226415094339</v>
      </c>
      <c r="AD31" s="43">
        <f>IF(OR(ISBLANK(AD18),ISTEXT(AD18)),"",(AD18/AD$41*100))</f>
        <v>1.4049382716049381</v>
      </c>
      <c r="AE31" s="44">
        <f>IF(OR(ISBLANK(AE18),ISTEXT(AE18)),"",(AE18/AE$41*100))</f>
        <v>1.2552816901408452</v>
      </c>
      <c r="AF31" s="44" t="str">
        <f>IF(OR(ISBLANK(AF18),ISTEXT(AF18)),"",(AF18/AF$41*100))</f>
        <v/>
      </c>
      <c r="AG31" s="44" t="str">
        <f>IF(OR(ISBLANK(AG18),ISTEXT(AG18)),"",(AG18/AG$41*100))</f>
        <v/>
      </c>
      <c r="AH31" s="44" t="str">
        <f>IF(OR(ISBLANK(AH18),ISTEXT(AH18)),"",(AH18/AH$41*100))</f>
        <v/>
      </c>
      <c r="AI31" s="44" t="str">
        <f>IF(OR(ISBLANK(AI18),ISTEXT(AI18)),"",(AI18/AI$41*100))</f>
        <v/>
      </c>
      <c r="AJ31" s="44" t="str">
        <f>IF(OR(ISBLANK(AJ18),ISTEXT(AJ18)),"",(AJ18/AJ$41*100))</f>
        <v/>
      </c>
      <c r="AK31" s="23">
        <f>COUNT(C31:AJ31)</f>
        <v>16</v>
      </c>
      <c r="AL31" s="20">
        <f>IF(OR(ISBLANK(AL18),ISTEXT(AL18)),"",(AL18/AL$41*100))</f>
        <v>1.1465517241379313</v>
      </c>
      <c r="AM31" s="43">
        <f>IF(OR(ISBLANK(AM18),ISTEXT(AM18)),"",(AM18/AM$41*100))</f>
        <v>1.1673640167364019</v>
      </c>
      <c r="AN31" s="43">
        <f>IF(OR(ISBLANK(AN18),ISTEXT(AN18)),"",(AN18/AN$41*100))</f>
        <v>1.1833333333333333</v>
      </c>
      <c r="AO31" s="43">
        <f>IF(OR(ISBLANK(AO18),ISTEXT(AO18)),"",(AO18/AO$41*100))</f>
        <v>1.0045662100456623</v>
      </c>
      <c r="AP31" s="43">
        <f>IF(OR(ISBLANK(AP18),ISTEXT(AP18)),"",(AP18/AP$41*100))</f>
        <v>1.1160714285714286</v>
      </c>
      <c r="AQ31" s="43">
        <f>IF(OR(ISBLANK(AQ18),ISTEXT(AQ18)),"",(AQ18/AQ$41*100))</f>
        <v>0.84713375796178347</v>
      </c>
      <c r="AR31" s="43">
        <f>IF(OR(ISBLANK(AR18),ISTEXT(AR18)),"",(AR18/AR$41*100))</f>
        <v>1.0816326530612244</v>
      </c>
      <c r="AS31" s="43">
        <f>IF(OR(ISBLANK(AS18),ISTEXT(AS18)),"",(AS18/AS$41*100))</f>
        <v>1.1323529411764708</v>
      </c>
      <c r="AT31" s="43">
        <f>IF(OR(ISBLANK(AT18),ISTEXT(AT18)),"",(AT18/AT$41*100))</f>
        <v>1.0913461538461537</v>
      </c>
      <c r="AU31" s="43" t="str">
        <f>IF(OR(ISBLANK(AU18),ISTEXT(AU18)),"",(AU18/AU$41*100))</f>
        <v/>
      </c>
      <c r="AV31" s="43" t="str">
        <f>IF(OR(ISBLANK(AV18),ISTEXT(AV18)),"",(AV18/AV$41*100))</f>
        <v/>
      </c>
      <c r="AW31" s="43" t="str">
        <f>IF(OR(ISBLANK(AW18),ISTEXT(AW18)),"",(AW18/AW$41*100))</f>
        <v/>
      </c>
      <c r="AX31" s="43" t="str">
        <f>IF(OR(ISBLANK(AX18),ISTEXT(AX18)),"",(AX18/AX$41*100))</f>
        <v/>
      </c>
      <c r="AY31" s="43" t="str">
        <f>IF(OR(ISBLANK(AY18),ISTEXT(AY18)),"",(AY18/AY$41*100))</f>
        <v/>
      </c>
      <c r="AZ31" s="43" t="str">
        <f>IF(OR(ISBLANK(AZ18),ISTEXT(AZ18)),"",(AZ18/AZ$41*100))</f>
        <v/>
      </c>
      <c r="BA31" s="43" t="str">
        <f>IF(OR(ISBLANK(BA18),ISTEXT(BA18)),"",(BA18/BA$41*100))</f>
        <v/>
      </c>
      <c r="BB31" s="43" t="str">
        <f>IF(OR(ISBLANK(BB18),ISTEXT(BB18)),"",(BB18/BB$41*100))</f>
        <v/>
      </c>
      <c r="BC31" s="43" t="str">
        <f>IF(OR(ISBLANK(BC18),ISTEXT(BC18)),"",(BC18/BC$41*100))</f>
        <v/>
      </c>
      <c r="BD31" s="43" t="str">
        <f>IF(OR(ISBLANK(BD18),ISTEXT(BD18)),"",(BD18/BD$41*100))</f>
        <v/>
      </c>
      <c r="BE31" s="43" t="str">
        <f>IF(OR(ISBLANK(BE18),ISTEXT(BE18)),"",(BE18/BE$41*100))</f>
        <v/>
      </c>
      <c r="BF31" s="43" t="str">
        <f>IF(OR(ISBLANK(BF18),ISTEXT(BF18)),"",(BF18/BF$41*100))</f>
        <v/>
      </c>
      <c r="BG31" s="43" t="str">
        <f>IF(OR(ISBLANK(BG18),ISTEXT(BG18)),"",(BG18/BG$41*100))</f>
        <v/>
      </c>
      <c r="BH31" s="43" t="str">
        <f>IF(OR(ISBLANK(BH18),ISTEXT(BH18)),"",(BH18/BH$41*100))</f>
        <v/>
      </c>
      <c r="BI31" s="43" t="str">
        <f>IF(OR(ISBLANK(BI18),ISTEXT(BI18)),"",(BI18/BI$41*100))</f>
        <v/>
      </c>
      <c r="BJ31" s="43" t="str">
        <f>IF(OR(ISBLANK(BJ18),ISTEXT(BJ18)),"",(BJ18/BJ$41*100))</f>
        <v/>
      </c>
      <c r="BK31" s="43" t="str">
        <f>IF(OR(ISBLANK(BK18),ISTEXT(BK18)),"",(BK18/BK$41*100))</f>
        <v/>
      </c>
      <c r="BL31" s="43">
        <f>IF(OR(ISBLANK(BL18),ISTEXT(BL18)),"",(BL18/BL$41*100))</f>
        <v>1.1846153846153844</v>
      </c>
      <c r="BM31" s="43">
        <f>IF(OR(ISBLANK(BM18),ISTEXT(BM18)),"",(BM18/BM$41*100))</f>
        <v>0.56261261261261264</v>
      </c>
      <c r="BN31" s="44">
        <f>IF(OR(ISBLANK(BN18),ISTEXT(BN18)),"",(BN18/BN$41*100))</f>
        <v>1.2065217391304346</v>
      </c>
      <c r="BO31" s="44">
        <f>IF(OR(ISBLANK(BO18),ISTEXT(BO18)),"",(BO18/BO$41*100))</f>
        <v>1.1714859437751004</v>
      </c>
      <c r="BP31" s="44">
        <f>IF(OR(ISBLANK(BP18),ISTEXT(BP18)),"",(BP18/BP$41*100))</f>
        <v>1.3932</v>
      </c>
      <c r="BQ31" s="44">
        <f>IF(OR(ISBLANK(BQ18),ISTEXT(BQ18)),"",(BQ18/BQ$41*100))</f>
        <v>1.2887254901960787</v>
      </c>
      <c r="BR31" s="44">
        <f>IF(OR(ISBLANK(BR18),ISTEXT(BR18)),"",(BR18/BR$41*100))</f>
        <v>1.1495535714285714</v>
      </c>
      <c r="BS31" s="44" t="str">
        <f>IF(OR(ISBLANK(BS18),ISTEXT(BS18)),"",(BS18/BS$41*100))</f>
        <v/>
      </c>
      <c r="BT31" s="23">
        <f>COUNT(AL31:BR31)</f>
        <v>16</v>
      </c>
      <c r="BU31" s="20">
        <f>IF(OR(ISBLANK(BU18),ISTEXT(BU18)),"",(BU18/BU$41*100))</f>
        <v>1.0686695278969955</v>
      </c>
      <c r="BV31" s="43">
        <f>IF(OR(ISBLANK(BV18),ISTEXT(BV18)),"",(BV18/BV$41*100))</f>
        <v>1.0822510822510822</v>
      </c>
      <c r="BW31" s="43">
        <f>IF(OR(ISBLANK(BW18),ISTEXT(BW18)),"",(BW18/BW$41*100))</f>
        <v>1.1403508771929824</v>
      </c>
      <c r="BX31" s="43">
        <f>IF(OR(ISBLANK(BX18),ISTEXT(BX18)),"",(BX18/BX$41*100))</f>
        <v>1.167464114832536</v>
      </c>
      <c r="BY31" s="43">
        <f>IF(OR(ISBLANK(BY18),ISTEXT(BY18)),"",(BY18/BY$41*100))</f>
        <v>1.1615720524017468</v>
      </c>
      <c r="BZ31" s="43">
        <f>IF(OR(ISBLANK(BZ18),ISTEXT(BZ18)),"",(BZ18/BZ$41*100))</f>
        <v>1.2044444444444444</v>
      </c>
      <c r="CA31" s="43">
        <f>IF(OR(ISBLANK(CA18),ISTEXT(CA18)),"",(CA18/CA$41*100))</f>
        <v>1.1684782608695652</v>
      </c>
      <c r="CB31" s="43" t="str">
        <f>IF(OR(ISBLANK(CB18),ISTEXT(CB18)),"",(CB18/CB$41*100))</f>
        <v/>
      </c>
      <c r="CC31" s="43" t="str">
        <f>IF(OR(ISBLANK(CC18),ISTEXT(CC18)),"",(CC18/CC$41*100))</f>
        <v/>
      </c>
      <c r="CD31" s="43" t="str">
        <f>IF(OR(ISBLANK(CD18),ISTEXT(CD18)),"",(CD18/CD$41*100))</f>
        <v/>
      </c>
      <c r="CE31" s="43" t="str">
        <f>IF(OR(ISBLANK(CE18),ISTEXT(CE18)),"",(CE18/CE$41*100))</f>
        <v/>
      </c>
      <c r="CF31" s="43" t="str">
        <f>IF(OR(ISBLANK(CF18),ISTEXT(CF18)),"",(CF18/CF$41*100))</f>
        <v/>
      </c>
      <c r="CG31" s="43" t="str">
        <f>IF(OR(ISBLANK(CG18),ISTEXT(CG18)),"",(CG18/CG$41*100))</f>
        <v/>
      </c>
      <c r="CH31" s="43" t="str">
        <f>IF(OR(ISBLANK(CH18),ISTEXT(CH18)),"",(CH18/CH$41*100))</f>
        <v/>
      </c>
      <c r="CI31" s="43" t="str">
        <f>IF(OR(ISBLANK(CI18),ISTEXT(CI18)),"",(CI18/CI$41*100))</f>
        <v/>
      </c>
      <c r="CJ31" s="43" t="str">
        <f>IF(OR(ISBLANK(CJ18),ISTEXT(CJ18)),"",(CJ18/CJ$41*100))</f>
        <v/>
      </c>
      <c r="CK31" s="43" t="str">
        <f>IF(OR(ISBLANK(CK18),ISTEXT(CK18)),"",(CK18/CK$41*100))</f>
        <v/>
      </c>
      <c r="CL31" s="43" t="str">
        <f>IF(OR(ISBLANK(CL18),ISTEXT(CL18)),"",(CL18/CL$41*100))</f>
        <v/>
      </c>
      <c r="CM31" s="43" t="str">
        <f>IF(OR(ISBLANK(CM18),ISTEXT(CM18)),"",(CM18/CM$41*100))</f>
        <v/>
      </c>
      <c r="CN31" s="43" t="str">
        <f>IF(OR(ISBLANK(CN18),ISTEXT(CN18)),"",(CN18/CN$41*100))</f>
        <v/>
      </c>
      <c r="CO31" s="43" t="str">
        <f>IF(OR(ISBLANK(CO18),ISTEXT(CO18)),"",(CO18/CO$41*100))</f>
        <v/>
      </c>
      <c r="CP31" s="43">
        <f>IF(OR(ISBLANK(CP18),ISTEXT(CP18)),"",(CP18/CP$41*100))</f>
        <v>1.1689655172413793</v>
      </c>
      <c r="CQ31" s="43">
        <f>IF(OR(ISBLANK(CQ18),ISTEXT(CQ18)),"",(CQ18/CQ$41*100))</f>
        <v>1.2764397905759162</v>
      </c>
      <c r="CR31" s="43">
        <f>IF(OR(ISBLANK(CR18),ISTEXT(CR18)),"",(CR18/CR$41*100))</f>
        <v>0.99888059701492504</v>
      </c>
      <c r="CS31" s="43">
        <f>IF(OR(ISBLANK(CS18),ISTEXT(CS18)),"",(CS18/CS$41*100))</f>
        <v>1.4861111111111109</v>
      </c>
      <c r="CT31" s="43">
        <f>IF(OR(ISBLANK(CT18),ISTEXT(CT18)),"",(CT18/CT$41*100))</f>
        <v>1.0833333333333335</v>
      </c>
      <c r="CU31" s="43">
        <f>IF(OR(ISBLANK(CU18),ISTEXT(CU18)),"",(CU18/CU$41*100))</f>
        <v>1.2552884615384614</v>
      </c>
      <c r="CV31" s="43">
        <f>IF(OR(ISBLANK(CV18),ISTEXT(CV18)),"",(CV18/CV$41*100))</f>
        <v>1.2964285714285713</v>
      </c>
      <c r="CW31" s="44" t="str">
        <f>IF(OR(ISBLANK(CW18),ISTEXT(CW18)),"",(CW18/CW$41*100))</f>
        <v/>
      </c>
      <c r="CX31" s="44" t="str">
        <f>IF(OR(ISBLANK(CX18),ISTEXT(CX18)),"",(CX18/CX$41*100))</f>
        <v/>
      </c>
      <c r="CY31" s="44" t="str">
        <f>IF(OR(ISBLANK(CY18),ISTEXT(CY18)),"",(CY18/CY$41*100))</f>
        <v/>
      </c>
      <c r="CZ31" s="44" t="str">
        <f>IF(OR(ISBLANK(CZ18),ISTEXT(CZ18)),"",(CZ18/CZ$41*100))</f>
        <v/>
      </c>
      <c r="DA31" s="44" t="str">
        <f>IF(OR(ISBLANK(DA18),ISTEXT(DA18)),"",(DA18/DA$41*100))</f>
        <v/>
      </c>
      <c r="DB31" s="44" t="str">
        <f>IF(OR(ISBLANK(DB18),ISTEXT(DB18)),"",(DB18/DB$41*100))</f>
        <v/>
      </c>
      <c r="DC31" s="23">
        <f>COUNT(BU31:CV31)</f>
        <v>14</v>
      </c>
      <c r="DD31" s="20">
        <f>IF(OR(ISBLANK(DD18),ISTEXT(DD18)),"",(DD18/DD$41*100))</f>
        <v>1.2716763005780345</v>
      </c>
      <c r="DE31" s="43">
        <f>IF(OR(ISBLANK(DE18),ISTEXT(DE18)),"",(DE18/DE$41*100))</f>
        <v>0.78787878787878773</v>
      </c>
      <c r="DF31" s="43">
        <f>IF(OR(ISBLANK(DF18),ISTEXT(DF18)),"",(DF18/DF$41*100))</f>
        <v>1.1794871794871795</v>
      </c>
      <c r="DG31" s="43">
        <f>IF(OR(ISBLANK(DG18),ISTEXT(DG18)),"",(DG18/DG$41*100))</f>
        <v>1.2323232323232323</v>
      </c>
      <c r="DH31" s="43">
        <f>IF(OR(ISBLANK(DH18),ISTEXT(DH18)),"",(DH18/DH$41*100))</f>
        <v>1.0404040404040404</v>
      </c>
      <c r="DI31" s="43">
        <f>IF(OR(ISBLANK(DI18),ISTEXT(DI18)),"",(DI18/DI$41*100))</f>
        <v>1.1588235294117648</v>
      </c>
      <c r="DJ31" s="43">
        <f>IF(OR(ISBLANK(DJ18),ISTEXT(DJ18)),"",(DJ18/DJ$41*100))</f>
        <v>1.0588235294117649</v>
      </c>
      <c r="DK31" s="43">
        <f>IF(OR(ISBLANK(DK18),ISTEXT(DK18)),"",(DK18/DK$41*100))</f>
        <v>1.0914634146341464</v>
      </c>
      <c r="DL31" s="43" t="str">
        <f>IF(OR(ISBLANK(DL18),ISTEXT(DL18)),"",(DL18/DL$41*100))</f>
        <v/>
      </c>
      <c r="DM31" s="43" t="str">
        <f>IF(OR(ISBLANK(DM18),ISTEXT(DM18)),"",(DM18/DM$41*100))</f>
        <v/>
      </c>
      <c r="DN31" s="43" t="str">
        <f>IF(OR(ISBLANK(DN18),ISTEXT(DN18)),"",(DN18/DN$41*100))</f>
        <v/>
      </c>
      <c r="DO31" s="43" t="str">
        <f>IF(OR(ISBLANK(DO18),ISTEXT(DO18)),"",(DO18/DO$41*100))</f>
        <v/>
      </c>
      <c r="DP31" s="43" t="str">
        <f>IF(OR(ISBLANK(DP18),ISTEXT(DP18)),"",(DP18/DP$41*100))</f>
        <v/>
      </c>
      <c r="DQ31" s="43" t="str">
        <f>IF(OR(ISBLANK(DQ18),ISTEXT(DQ18)),"",(DQ18/DQ$41*100))</f>
        <v/>
      </c>
      <c r="DR31" s="43" t="str">
        <f>IF(OR(ISBLANK(DR18),ISTEXT(DR18)),"",(DR18/DR$41*100))</f>
        <v/>
      </c>
      <c r="DS31" s="43" t="str">
        <f>IF(OR(ISBLANK(DS18),ISTEXT(DS18)),"",(DS18/DS$41*100))</f>
        <v/>
      </c>
      <c r="DT31" s="43" t="str">
        <f>IF(OR(ISBLANK(DT18),ISTEXT(DT18)),"",(DT18/DT$41*100))</f>
        <v/>
      </c>
      <c r="DU31" s="43" t="str">
        <f>IF(OR(ISBLANK(DU18),ISTEXT(DU18)),"",(DU18/DU$41*100))</f>
        <v/>
      </c>
      <c r="DV31" s="43" t="str">
        <f>IF(OR(ISBLANK(DV18),ISTEXT(DV18)),"",(DV18/DV$41*100))</f>
        <v/>
      </c>
      <c r="DW31" s="43" t="str">
        <f>IF(OR(ISBLANK(DW18),ISTEXT(DW18)),"",(DW18/DW$41*100))</f>
        <v/>
      </c>
      <c r="DX31" s="43" t="str">
        <f>IF(OR(ISBLANK(DX18),ISTEXT(DX18)),"",(DX18/DX$41*100))</f>
        <v/>
      </c>
      <c r="DY31" s="43" t="str">
        <f>IF(OR(ISBLANK(DY18),ISTEXT(DY18)),"",(DY18/DY$41*100))</f>
        <v/>
      </c>
      <c r="DZ31" s="43" t="str">
        <f>IF(OR(ISBLANK(DZ18),ISTEXT(DZ18)),"",(DZ18/DZ$41*100))</f>
        <v/>
      </c>
      <c r="EA31" s="43" t="str">
        <f>IF(OR(ISBLANK(EA18),ISTEXT(EA18)),"",(EA18/EA$41*100))</f>
        <v/>
      </c>
      <c r="EB31" s="43" t="str">
        <f>IF(OR(ISBLANK(EB18),ISTEXT(EB18)),"",(EB18/EB$41*100))</f>
        <v/>
      </c>
      <c r="EC31" s="43" t="str">
        <f>IF(OR(ISBLANK(EC18),ISTEXT(EC18)),"",(EC18/EC$41*100))</f>
        <v/>
      </c>
      <c r="ED31" s="43" t="str">
        <f>IF(OR(ISBLANK(ED18),ISTEXT(ED18)),"",(ED18/ED$41*100))</f>
        <v/>
      </c>
      <c r="EE31" s="43">
        <f>IF(OR(ISBLANK(EE18),ISTEXT(EE18)),"",(EE18/EE$41*100))</f>
        <v>1.2639593908629443</v>
      </c>
      <c r="EF31" s="44">
        <f>IF(OR(ISBLANK(EF18),ISTEXT(EF18)),"",(EF18/EF$41*100))</f>
        <v>1.1348066298342543</v>
      </c>
      <c r="EG31" s="44">
        <f>IF(OR(ISBLANK(EG18),ISTEXT(EG18)),"",(EG18/EG$41*100))</f>
        <v>1.0956310679611649</v>
      </c>
      <c r="EH31" s="44">
        <f>IF(OR(ISBLANK(EH18),ISTEXT(EH18)),"",(EH18/EH$41*100))</f>
        <v>1.265829145728643</v>
      </c>
      <c r="EI31" s="44">
        <f>IF(OR(ISBLANK(EI18),ISTEXT(EI18)),"",(EI18/EI$41*100))</f>
        <v>1.3040609137055839</v>
      </c>
      <c r="EJ31" s="44">
        <f>IF(OR(ISBLANK(EJ18),ISTEXT(EJ18)),"",(EJ18/EJ$41*100))</f>
        <v>1.0972527472527474</v>
      </c>
      <c r="EK31" s="44">
        <f>IF(OR(ISBLANK(EK18),ISTEXT(EK18)),"",(EK18/EK$41*100))</f>
        <v>0.69966346153846148</v>
      </c>
      <c r="EL31" s="23">
        <f>COUNT(DD31:EK31)</f>
        <v>15</v>
      </c>
    </row>
    <row r="32" spans="1:142" x14ac:dyDescent="0.2">
      <c r="A32" s="32"/>
      <c r="B32" s="19" t="s">
        <v>121</v>
      </c>
      <c r="C32" s="20">
        <f>IF(OR(ISBLANK(C19),ISTEXT(C19)),"",(C19/C$41*100))</f>
        <v>0.3987915407854985</v>
      </c>
      <c r="D32" s="43">
        <f>IF(OR(ISBLANK(D19),ISTEXT(D19)),"",(D19/D$41*100))</f>
        <v>0.47500000000000009</v>
      </c>
      <c r="E32" s="43">
        <f>IF(OR(ISBLANK(E19),ISTEXT(E19)),"",(E19/E$41*100))</f>
        <v>0.69281045751633974</v>
      </c>
      <c r="F32" s="43">
        <f>IF(OR(ISBLANK(F19),ISTEXT(F19)),"",(F19/F$41*100))</f>
        <v>0.43416370106761559</v>
      </c>
      <c r="G32" s="43">
        <f>IF(OR(ISBLANK(G19),ISTEXT(G19)),"",(G19/G$41*100))</f>
        <v>0.49501661129568103</v>
      </c>
      <c r="H32" s="43">
        <f>IF(OR(ISBLANK(H19),ISTEXT(H19)),"",(H19/H$41*100))</f>
        <v>0.48923076923076925</v>
      </c>
      <c r="I32" s="43">
        <f>IF(OR(ISBLANK(I19),ISTEXT(I19)),"",(I19/I$41*100))</f>
        <v>0.58064516129032262</v>
      </c>
      <c r="J32" s="43">
        <f>IF(OR(ISBLANK(J19),ISTEXT(J19)),"",(J19/J$41*100))</f>
        <v>0.44666666666666666</v>
      </c>
      <c r="K32" s="43">
        <f>IF(OR(ISBLANK(K19),ISTEXT(K19)),"",(K19/K$41*100))</f>
        <v>0.45161290322580649</v>
      </c>
      <c r="L32" s="43" t="str">
        <f>IF(OR(ISBLANK(L19),ISTEXT(L19)),"",(L19/L$41*100))</f>
        <v/>
      </c>
      <c r="M32" s="43" t="str">
        <f>IF(OR(ISBLANK(M19),ISTEXT(M19)),"",(M19/M$41*100))</f>
        <v/>
      </c>
      <c r="N32" s="43" t="str">
        <f>IF(OR(ISBLANK(N19),ISTEXT(N19)),"",(N19/N$41*100))</f>
        <v/>
      </c>
      <c r="O32" s="43" t="str">
        <f>IF(OR(ISBLANK(O19),ISTEXT(O19)),"",(O19/O$41*100))</f>
        <v/>
      </c>
      <c r="P32" s="43" t="str">
        <f>IF(OR(ISBLANK(P19),ISTEXT(P19)),"",(P19/P$41*100))</f>
        <v/>
      </c>
      <c r="Q32" s="43" t="str">
        <f>IF(OR(ISBLANK(Q19),ISTEXT(Q19)),"",(Q19/Q$41*100))</f>
        <v/>
      </c>
      <c r="R32" s="43">
        <f>IF(OR(ISBLANK(R19),ISTEXT(R19)),"",(R19/R$41*100))</f>
        <v>0.66903914590747326</v>
      </c>
      <c r="S32" s="43">
        <f>IF(OR(ISBLANK(S19),ISTEXT(S19)),"",(S19/S$41*100))</f>
        <v>0.56226415094339621</v>
      </c>
      <c r="T32" s="43">
        <f>IF(OR(ISBLANK(T19),ISTEXT(T19)),"",(T19/T$41*100))</f>
        <v>0.62857142857142856</v>
      </c>
      <c r="U32" s="43">
        <f>IF(OR(ISBLANK(U19),ISTEXT(U19)),"",(U19/U$41*100))</f>
        <v>0.43430656934306566</v>
      </c>
      <c r="V32" s="43">
        <f>IF(OR(ISBLANK(V19),ISTEXT(V19)),"",(V19/V$41*100))</f>
        <v>0.64315352697095429</v>
      </c>
      <c r="W32" s="43">
        <f>IF(OR(ISBLANK(W19),ISTEXT(W19)),"",(W19/W$41*100))</f>
        <v>0.58867924528301885</v>
      </c>
      <c r="X32" s="43">
        <f>IF(OR(ISBLANK(X19),ISTEXT(X19)),"",(X19/X$41*100))</f>
        <v>0.4285714285714286</v>
      </c>
      <c r="Y32" s="43">
        <f>IF(OR(ISBLANK(Y19),ISTEXT(Y19)),"",(Y19/Y$41*100))</f>
        <v>0.51872791519434625</v>
      </c>
      <c r="Z32" s="43">
        <f>IF(OR(ISBLANK(Z19),ISTEXT(Z19)),"",(Z19/Z$41*100))</f>
        <v>0.71380753138075315</v>
      </c>
      <c r="AA32" s="43">
        <f>IF(OR(ISBLANK(AA19),ISTEXT(AA19)),"",(AA19/AA$41*100))</f>
        <v>0.53991031390134536</v>
      </c>
      <c r="AB32" s="43">
        <f>IF(OR(ISBLANK(AB19),ISTEXT(AB19)),"",(AB19/AB$41*100))</f>
        <v>0.6253968253968254</v>
      </c>
      <c r="AC32" s="43">
        <f>IF(OR(ISBLANK(AC19),ISTEXT(AC19)),"",(AC19/AC$41*100))</f>
        <v>0.45660377358490561</v>
      </c>
      <c r="AD32" s="43">
        <f>IF(OR(ISBLANK(AD19),ISTEXT(AD19)),"",(AD19/AD$41*100))</f>
        <v>0.63292181069958842</v>
      </c>
      <c r="AE32" s="44">
        <f>IF(OR(ISBLANK(AE19),ISTEXT(AE19)),"",(AE19/AE$41*100))</f>
        <v>0.4802816901408451</v>
      </c>
      <c r="AF32" s="44" t="str">
        <f>IF(OR(ISBLANK(AF19),ISTEXT(AF19)),"",(AF19/AF$41*100))</f>
        <v/>
      </c>
      <c r="AG32" s="44" t="str">
        <f>IF(OR(ISBLANK(AG19),ISTEXT(AG19)),"",(AG19/AG$41*100))</f>
        <v/>
      </c>
      <c r="AH32" s="44" t="str">
        <f>IF(OR(ISBLANK(AH19),ISTEXT(AH19)),"",(AH19/AH$41*100))</f>
        <v/>
      </c>
      <c r="AI32" s="44" t="str">
        <f>IF(OR(ISBLANK(AI19),ISTEXT(AI19)),"",(AI19/AI$41*100))</f>
        <v/>
      </c>
      <c r="AJ32" s="44" t="str">
        <f>IF(OR(ISBLANK(AJ19),ISTEXT(AJ19)),"",(AJ19/AJ$41*100))</f>
        <v/>
      </c>
      <c r="AK32" s="23">
        <f>COUNT(C32:AJ32)</f>
        <v>23</v>
      </c>
      <c r="AL32" s="20">
        <f>IF(OR(ISBLANK(AL19),ISTEXT(AL19)),"",(AL19/AL$41*100))</f>
        <v>0.5</v>
      </c>
      <c r="AM32" s="43">
        <f>IF(OR(ISBLANK(AM19),ISTEXT(AM19)),"",(AM19/AM$41*100))</f>
        <v>0.60669456066945604</v>
      </c>
      <c r="AN32" s="43">
        <f>IF(OR(ISBLANK(AN19),ISTEXT(AN19)),"",(AN19/AN$41*100))</f>
        <v>0.59166666666666667</v>
      </c>
      <c r="AO32" s="43">
        <f>IF(OR(ISBLANK(AO19),ISTEXT(AO19)),"",(AO19/AO$41*100))</f>
        <v>0.42009132420091327</v>
      </c>
      <c r="AP32" s="43">
        <f>IF(OR(ISBLANK(AP19),ISTEXT(AP19)),"",(AP19/AP$41*100))</f>
        <v>0.50892857142857151</v>
      </c>
      <c r="AQ32" s="43">
        <f>IF(OR(ISBLANK(AQ19),ISTEXT(AQ19)),"",(AQ19/AQ$41*100))</f>
        <v>0.35668789808917201</v>
      </c>
      <c r="AR32" s="43">
        <f>IF(OR(ISBLANK(AR19),ISTEXT(AR19)),"",(AR19/AR$41*100))</f>
        <v>0.53571428571428559</v>
      </c>
      <c r="AS32" s="43">
        <f>IF(OR(ISBLANK(AS19),ISTEXT(AS19)),"",(AS19/AS$41*100))</f>
        <v>0.64215686274509809</v>
      </c>
      <c r="AT32" s="43">
        <f>IF(OR(ISBLANK(AT19),ISTEXT(AT19)),"",(AT19/AT$41*100))</f>
        <v>0.54807692307692313</v>
      </c>
      <c r="AU32" s="43" t="str">
        <f>IF(OR(ISBLANK(AU19),ISTEXT(AU19)),"",(AU19/AU$41*100))</f>
        <v/>
      </c>
      <c r="AV32" s="43" t="str">
        <f>IF(OR(ISBLANK(AV19),ISTEXT(AV19)),"",(AV19/AV$41*100))</f>
        <v/>
      </c>
      <c r="AW32" s="43" t="str">
        <f>IF(OR(ISBLANK(AW19),ISTEXT(AW19)),"",(AW19/AW$41*100))</f>
        <v/>
      </c>
      <c r="AX32" s="43" t="str">
        <f>IF(OR(ISBLANK(AX19),ISTEXT(AX19)),"",(AX19/AX$41*100))</f>
        <v/>
      </c>
      <c r="AY32" s="43" t="str">
        <f>IF(OR(ISBLANK(AY19),ISTEXT(AY19)),"",(AY19/AY$41*100))</f>
        <v/>
      </c>
      <c r="AZ32" s="43" t="str">
        <f>IF(OR(ISBLANK(AZ19),ISTEXT(AZ19)),"",(AZ19/AZ$41*100))</f>
        <v/>
      </c>
      <c r="BA32" s="43">
        <f>IF(OR(ISBLANK(BA19),ISTEXT(BA19)),"",(BA19/BA$41*100))</f>
        <v>0.48616600790513831</v>
      </c>
      <c r="BB32" s="43">
        <f>IF(OR(ISBLANK(BB19),ISTEXT(BB19)),"",(BB19/BB$41*100))</f>
        <v>0.67431192660550443</v>
      </c>
      <c r="BC32" s="43">
        <f>IF(OR(ISBLANK(BC19),ISTEXT(BC19)),"",(BC19/BC$41*100))</f>
        <v>0.88105726872246704</v>
      </c>
      <c r="BD32" s="43">
        <f>IF(OR(ISBLANK(BD19),ISTEXT(BD19)),"",(BD19/BD$41*100))</f>
        <v>0.5112107623318386</v>
      </c>
      <c r="BE32" s="43">
        <f>IF(OR(ISBLANK(BE19),ISTEXT(BE19)),"",(BE19/BE$41*100))</f>
        <v>0.54629629629629617</v>
      </c>
      <c r="BF32" s="43">
        <f>IF(OR(ISBLANK(BF19),ISTEXT(BF19)),"",(BF19/BF$41*100))</f>
        <v>0.5490196078431373</v>
      </c>
      <c r="BG32" s="43">
        <f>IF(OR(ISBLANK(BG19),ISTEXT(BG19)),"",(BG19/BG$41*100))</f>
        <v>0.52</v>
      </c>
      <c r="BH32" s="43">
        <f>IF(OR(ISBLANK(BH19),ISTEXT(BH19)),"",(BH19/BH$41*100))</f>
        <v>0.56770833333333337</v>
      </c>
      <c r="BI32" s="43">
        <f>IF(OR(ISBLANK(BI19),ISTEXT(BI19)),"",(BI19/BI$41*100))</f>
        <v>0.46511627906976744</v>
      </c>
      <c r="BJ32" s="43">
        <f>IF(OR(ISBLANK(BJ19),ISTEXT(BJ19)),"",(BJ19/BJ$41*100))</f>
        <v>0.49090909090909091</v>
      </c>
      <c r="BK32" s="43">
        <f>IF(OR(ISBLANK(BK19),ISTEXT(BK19)),"",(BK19/BK$41*100))</f>
        <v>0.5781990521327014</v>
      </c>
      <c r="BL32" s="43">
        <f>IF(OR(ISBLANK(BL19),ISTEXT(BL19)),"",(BL19/BL$41*100))</f>
        <v>0.63755656108597281</v>
      </c>
      <c r="BM32" s="43">
        <f>IF(OR(ISBLANK(BM19),ISTEXT(BM19)),"",(BM19/BM$41*100))</f>
        <v>0.49594594594594593</v>
      </c>
      <c r="BN32" s="44">
        <f>IF(OR(ISBLANK(BN19),ISTEXT(BN19)),"",(BN19/BN$41*100))</f>
        <v>0.67043478260869571</v>
      </c>
      <c r="BO32" s="44">
        <f>IF(OR(ISBLANK(BO19),ISTEXT(BO19)),"",(BO19/BO$41*100))</f>
        <v>0.49437751004016084</v>
      </c>
      <c r="BP32" s="44">
        <f>IF(OR(ISBLANK(BP19),ISTEXT(BP19)),"",(BP19/BP$41*100))</f>
        <v>0.46400000000000008</v>
      </c>
      <c r="BQ32" s="44">
        <f>IF(OR(ISBLANK(BQ19),ISTEXT(BQ19)),"",(BQ19/BQ$41*100))</f>
        <v>0.48872549019607853</v>
      </c>
      <c r="BR32" s="44">
        <f>IF(OR(ISBLANK(BR19),ISTEXT(BR19)),"",(BR19/BR$41*100))</f>
        <v>0.48437500000000011</v>
      </c>
      <c r="BS32" s="44" t="str">
        <f>IF(OR(ISBLANK(BS19),ISTEXT(BS19)),"",(BS19/BS$41*100))</f>
        <v/>
      </c>
      <c r="BT32" s="23">
        <f>COUNT(AL32:BR32)</f>
        <v>27</v>
      </c>
      <c r="BU32" s="20">
        <f>IF(OR(ISBLANK(BU19),ISTEXT(BU19)),"",(BU19/BU$41*100))</f>
        <v>0.50643776824034337</v>
      </c>
      <c r="BV32" s="43">
        <f>IF(OR(ISBLANK(BV19),ISTEXT(BV19)),"",(BV19/BV$41*100))</f>
        <v>0.81818181818181812</v>
      </c>
      <c r="BW32" s="43">
        <f>IF(OR(ISBLANK(BW19),ISTEXT(BW19)),"",(BW19/BW$41*100))</f>
        <v>0.64035087719298245</v>
      </c>
      <c r="BX32" s="43">
        <f>IF(OR(ISBLANK(BX19),ISTEXT(BX19)),"",(BX19/BX$41*100))</f>
        <v>0.76555023923444987</v>
      </c>
      <c r="BY32" s="43">
        <f>IF(OR(ISBLANK(BY19),ISTEXT(BY19)),"",(BY19/BY$41*100))</f>
        <v>0.58078602620087338</v>
      </c>
      <c r="BZ32" s="43">
        <f>IF(OR(ISBLANK(BZ19),ISTEXT(BZ19)),"",(BZ19/BZ$41*100))</f>
        <v>0.54666666666666663</v>
      </c>
      <c r="CA32" s="43">
        <f>IF(OR(ISBLANK(CA19),ISTEXT(CA19)),"",(CA19/CA$41*100))</f>
        <v>0.5434782608695653</v>
      </c>
      <c r="CB32" s="43" t="str">
        <f>IF(OR(ISBLANK(CB19),ISTEXT(CB19)),"",(CB19/CB$41*100))</f>
        <v/>
      </c>
      <c r="CC32" s="43" t="str">
        <f>IF(OR(ISBLANK(CC19),ISTEXT(CC19)),"",(CC19/CC$41*100))</f>
        <v/>
      </c>
      <c r="CD32" s="43" t="str">
        <f>IF(OR(ISBLANK(CD19),ISTEXT(CD19)),"",(CD19/CD$41*100))</f>
        <v/>
      </c>
      <c r="CE32" s="43" t="str">
        <f>IF(OR(ISBLANK(CE19),ISTEXT(CE19)),"",(CE19/CE$41*100))</f>
        <v/>
      </c>
      <c r="CF32" s="43" t="str">
        <f>IF(OR(ISBLANK(CF19),ISTEXT(CF19)),"",(CF19/CF$41*100))</f>
        <v/>
      </c>
      <c r="CG32" s="43" t="str">
        <f>IF(OR(ISBLANK(CG19),ISTEXT(CG19)),"",(CG19/CG$41*100))</f>
        <v/>
      </c>
      <c r="CH32" s="43">
        <f>IF(OR(ISBLANK(CH19),ISTEXT(CH19)),"",(CH19/CH$41*100))</f>
        <v>0.56730769230769218</v>
      </c>
      <c r="CI32" s="43">
        <f>IF(OR(ISBLANK(CI19),ISTEXT(CI19)),"",(CI19/CI$41*100))</f>
        <v>0.80904522613065333</v>
      </c>
      <c r="CJ32" s="43">
        <f>IF(OR(ISBLANK(CJ19),ISTEXT(CJ19)),"",(CJ19/CJ$41*100))</f>
        <v>0.63380281690140849</v>
      </c>
      <c r="CK32" s="43">
        <f>IF(OR(ISBLANK(CK19),ISTEXT(CK19)),"",(CK19/CK$41*100))</f>
        <v>0.5821596244131455</v>
      </c>
      <c r="CL32" s="43">
        <f>IF(OR(ISBLANK(CL19),ISTEXT(CL19)),"",(CL19/CL$41*100))</f>
        <v>0.56846473029045641</v>
      </c>
      <c r="CM32" s="43">
        <f>IF(OR(ISBLANK(CM19),ISTEXT(CM19)),"",(CM19/CM$41*100))</f>
        <v>0.52582159624413138</v>
      </c>
      <c r="CN32" s="43">
        <f>IF(OR(ISBLANK(CN19),ISTEXT(CN19)),"",(CN19/CN$41*100))</f>
        <v>0.49047619047619051</v>
      </c>
      <c r="CO32" s="43">
        <f>IF(OR(ISBLANK(CO19),ISTEXT(CO19)),"",(CO19/CO$41*100))</f>
        <v>0.48571428571428565</v>
      </c>
      <c r="CP32" s="43">
        <f>IF(OR(ISBLANK(CP19),ISTEXT(CP19)),"",(CP19/CP$41*100))</f>
        <v>0.51034482758620692</v>
      </c>
      <c r="CQ32" s="43">
        <f>IF(OR(ISBLANK(CQ19),ISTEXT(CQ19)),"",(CQ19/CQ$41*100))</f>
        <v>0.79109947643979039</v>
      </c>
      <c r="CR32" s="43">
        <f>IF(OR(ISBLANK(CR19),ISTEXT(CR19)),"",(CR19/CR$41*100))</f>
        <v>0.51007462686567151</v>
      </c>
      <c r="CS32" s="43">
        <f>IF(OR(ISBLANK(CS19),ISTEXT(CS19)),"",(CS19/CS$41*100))</f>
        <v>0.54166666666666663</v>
      </c>
      <c r="CT32" s="43">
        <f>IF(OR(ISBLANK(CT19),ISTEXT(CT19)),"",(CT19/CT$41*100))</f>
        <v>0.43952380952380954</v>
      </c>
      <c r="CU32" s="43">
        <f>IF(OR(ISBLANK(CU19),ISTEXT(CU19)),"",(CU19/CU$41*100))</f>
        <v>0.63749999999999996</v>
      </c>
      <c r="CV32" s="43">
        <f>IF(OR(ISBLANK(CV19),ISTEXT(CV19)),"",(CV19/CV$41*100))</f>
        <v>0.61683673469387768</v>
      </c>
      <c r="CW32" s="44" t="str">
        <f>IF(OR(ISBLANK(CW19),ISTEXT(CW19)),"",(CW19/CW$41*100))</f>
        <v/>
      </c>
      <c r="CX32" s="44" t="str">
        <f>IF(OR(ISBLANK(CX19),ISTEXT(CX19)),"",(CX19/CX$41*100))</f>
        <v/>
      </c>
      <c r="CY32" s="44" t="str">
        <f>IF(OR(ISBLANK(CY19),ISTEXT(CY19)),"",(CY19/CY$41*100))</f>
        <v/>
      </c>
      <c r="CZ32" s="44" t="str">
        <f>IF(OR(ISBLANK(CZ19),ISTEXT(CZ19)),"",(CZ19/CZ$41*100))</f>
        <v/>
      </c>
      <c r="DA32" s="44" t="str">
        <f>IF(OR(ISBLANK(DA19),ISTEXT(DA19)),"",(DA19/DA$41*100))</f>
        <v/>
      </c>
      <c r="DB32" s="44" t="str">
        <f>IF(OR(ISBLANK(DB19),ISTEXT(DB19)),"",(DB19/DB$41*100))</f>
        <v/>
      </c>
      <c r="DC32" s="23">
        <f>COUNT(BU32:CV32)</f>
        <v>22</v>
      </c>
      <c r="DD32" s="20">
        <f>IF(OR(ISBLANK(DD19),ISTEXT(DD19)),"",(DD19/DD$41*100))</f>
        <v>0.5722543352601156</v>
      </c>
      <c r="DE32" s="43">
        <f>IF(OR(ISBLANK(DE19),ISTEXT(DE19)),"",(DE19/DE$41*100))</f>
        <v>0.354978354978355</v>
      </c>
      <c r="DF32" s="43">
        <f>IF(OR(ISBLANK(DF19),ISTEXT(DF19)),"",(DF19/DF$41*100))</f>
        <v>0.49743589743589745</v>
      </c>
      <c r="DG32" s="43">
        <f>IF(OR(ISBLANK(DG19),ISTEXT(DG19)),"",(DG19/DG$41*100))</f>
        <v>0.46464646464646459</v>
      </c>
      <c r="DH32" s="43">
        <f>IF(OR(ISBLANK(DH19),ISTEXT(DH19)),"",(DH19/DH$41*100))</f>
        <v>0.46464646464646459</v>
      </c>
      <c r="DI32" s="43">
        <f>IF(OR(ISBLANK(DI19),ISTEXT(DI19)),"",(DI19/DI$41*100))</f>
        <v>0.50588235294117645</v>
      </c>
      <c r="DJ32" s="43">
        <f>IF(OR(ISBLANK(DJ19),ISTEXT(DJ19)),"",(DJ19/DJ$41*100))</f>
        <v>0.56149732620320858</v>
      </c>
      <c r="DK32" s="43">
        <f>IF(OR(ISBLANK(DK19),ISTEXT(DK19)),"",(DK19/DK$41*100))</f>
        <v>0.55487804878048785</v>
      </c>
      <c r="DL32" s="43" t="str">
        <f>IF(OR(ISBLANK(DL19),ISTEXT(DL19)),"",(DL19/DL$41*100))</f>
        <v/>
      </c>
      <c r="DM32" s="43" t="str">
        <f>IF(OR(ISBLANK(DM19),ISTEXT(DM19)),"",(DM19/DM$41*100))</f>
        <v/>
      </c>
      <c r="DN32" s="43" t="str">
        <f>IF(OR(ISBLANK(DN19),ISTEXT(DN19)),"",(DN19/DN$41*100))</f>
        <v/>
      </c>
      <c r="DO32" s="43" t="str">
        <f>IF(OR(ISBLANK(DO19),ISTEXT(DO19)),"",(DO19/DO$41*100))</f>
        <v/>
      </c>
      <c r="DP32" s="43" t="str">
        <f>IF(OR(ISBLANK(DP19),ISTEXT(DP19)),"",(DP19/DP$41*100))</f>
        <v/>
      </c>
      <c r="DQ32" s="43" t="str">
        <f>IF(OR(ISBLANK(DQ19),ISTEXT(DQ19)),"",(DQ19/DQ$41*100))</f>
        <v/>
      </c>
      <c r="DR32" s="43">
        <f>IF(OR(ISBLANK(DR19),ISTEXT(DR19)),"",(DR19/DR$41*100))</f>
        <v>0.68478260869565222</v>
      </c>
      <c r="DS32" s="43">
        <f>IF(OR(ISBLANK(DS19),ISTEXT(DS19)),"",(DS19/DS$41*100))</f>
        <v>0.61621621621621625</v>
      </c>
      <c r="DT32" s="43">
        <f>IF(OR(ISBLANK(DT19),ISTEXT(DT19)),"",(DT19/DT$41*100))</f>
        <v>0.53475935828877008</v>
      </c>
      <c r="DU32" s="43">
        <f>IF(OR(ISBLANK(DU19),ISTEXT(DU19)),"",(DU19/DU$41*100))</f>
        <v>0.71891891891891901</v>
      </c>
      <c r="DV32" s="43">
        <f>IF(OR(ISBLANK(DV19),ISTEXT(DV19)),"",(DV19/DV$41*100))</f>
        <v>0.65968586387434558</v>
      </c>
      <c r="DW32" s="43">
        <f>IF(OR(ISBLANK(DW19),ISTEXT(DW19)),"",(DW19/DW$41*100))</f>
        <v>0.72</v>
      </c>
      <c r="DX32" s="43">
        <f>IF(OR(ISBLANK(DX19),ISTEXT(DX19)),"",(DX19/DX$41*100))</f>
        <v>0.46428571428571419</v>
      </c>
      <c r="DY32" s="43">
        <f>IF(OR(ISBLANK(DY19),ISTEXT(DY19)),"",(DY19/DY$41*100))</f>
        <v>0.5423728813559322</v>
      </c>
      <c r="DZ32" s="43">
        <f>IF(OR(ISBLANK(DZ19),ISTEXT(DZ19)),"",(DZ19/DZ$41*100))</f>
        <v>0.52356020942408377</v>
      </c>
      <c r="EA32" s="43">
        <f>IF(OR(ISBLANK(EA19),ISTEXT(EA19)),"",(EA19/EA$41*100))</f>
        <v>0.4947368421052632</v>
      </c>
      <c r="EB32" s="43">
        <f>IF(OR(ISBLANK(EB19),ISTEXT(EB19)),"",(EB19/EB$41*100))</f>
        <v>0.5</v>
      </c>
      <c r="EC32" s="43">
        <f>IF(OR(ISBLANK(EC19),ISTEXT(EC19)),"",(EC19/EC$41*100))</f>
        <v>0.46499999999999997</v>
      </c>
      <c r="ED32" s="43">
        <f>IF(OR(ISBLANK(ED19),ISTEXT(ED19)),"",(ED19/ED$41*100))</f>
        <v>0.47368421052631571</v>
      </c>
      <c r="EE32" s="43">
        <f>IF(OR(ISBLANK(EE19),ISTEXT(EE19)),"",(EE19/EE$41*100))</f>
        <v>0.53451776649746197</v>
      </c>
      <c r="EF32" s="44">
        <f>IF(OR(ISBLANK(EF19),ISTEXT(EF19)),"",(EF19/EF$41*100))</f>
        <v>0.6049723756906078</v>
      </c>
      <c r="EG32" s="44">
        <f>IF(OR(ISBLANK(EG19),ISTEXT(EG19)),"",(EG19/EG$41*100))</f>
        <v>0.60339805825242709</v>
      </c>
      <c r="EH32" s="44">
        <f>IF(OR(ISBLANK(EH19),ISTEXT(EH19)),"",(EH19/EH$41*100))</f>
        <v>0.69648241206030159</v>
      </c>
      <c r="EI32" s="44">
        <f>IF(OR(ISBLANK(EI19),ISTEXT(EI19)),"",(EI19/EI$41*100))</f>
        <v>0.54213197969543137</v>
      </c>
      <c r="EJ32" s="44">
        <f>IF(OR(ISBLANK(EJ19),ISTEXT(EJ19)),"",(EJ19/EJ$41*100))</f>
        <v>0.58241758241758235</v>
      </c>
      <c r="EK32" s="44">
        <f>IF(OR(ISBLANK(EK19),ISTEXT(EK19)),"",(EK19/EK$41*100))</f>
        <v>0.74807692307692308</v>
      </c>
      <c r="EL32" s="23">
        <f>COUNT(DD32:EK32)</f>
        <v>28</v>
      </c>
    </row>
    <row r="33" spans="1:142" x14ac:dyDescent="0.2">
      <c r="A33" s="32"/>
      <c r="B33" s="19" t="s">
        <v>122</v>
      </c>
      <c r="C33" s="20">
        <f>IF(OR(ISBLANK(C20),ISTEXT(C20)),"",(C20/C$41*100))</f>
        <v>0.21148036253776434</v>
      </c>
      <c r="D33" s="43">
        <f>IF(OR(ISBLANK(D20),ISTEXT(D20)),"",(D20/D$41*100))</f>
        <v>0.15555555555555556</v>
      </c>
      <c r="E33" s="43">
        <f>IF(OR(ISBLANK(E20),ISTEXT(E20)),"",(E20/E$41*100))</f>
        <v>0.434640522875817</v>
      </c>
      <c r="F33" s="43">
        <f>IF(OR(ISBLANK(F20),ISTEXT(F20)),"",(F20/F$41*100))</f>
        <v>0.22775800711743771</v>
      </c>
      <c r="G33" s="43">
        <f>IF(OR(ISBLANK(G20),ISTEXT(G20)),"",(G20/G$41*100))</f>
        <v>0.2159468438538206</v>
      </c>
      <c r="H33" s="43">
        <f>IF(OR(ISBLANK(H20),ISTEXT(H20)),"",(H20/H$41*100))</f>
        <v>0.19384615384615383</v>
      </c>
      <c r="I33" s="43">
        <f>IF(OR(ISBLANK(I20),ISTEXT(I20)),"",(I20/I$41*100))</f>
        <v>0.24731182795698928</v>
      </c>
      <c r="J33" s="43">
        <f>IF(OR(ISBLANK(J20),ISTEXT(J20)),"",(J20/J$41*100))</f>
        <v>0.23333333333333336</v>
      </c>
      <c r="K33" s="43">
        <f>IF(OR(ISBLANK(K20),ISTEXT(K20)),"",(K20/K$41*100))</f>
        <v>0.23655913978494628</v>
      </c>
      <c r="L33" s="43">
        <f>IF(OR(ISBLANK(L20),ISTEXT(L20)),"",(L20/L$41*100))</f>
        <v>0.26435045317220546</v>
      </c>
      <c r="M33" s="43">
        <f>IF(OR(ISBLANK(M20),ISTEXT(M20)),"",(M20/M$41*100))</f>
        <v>0.29567854435178165</v>
      </c>
      <c r="N33" s="43">
        <f>IF(OR(ISBLANK(N20),ISTEXT(N20)),"",(N20/N$41*100))</f>
        <v>0.25850340136054423</v>
      </c>
      <c r="O33" s="43">
        <f>IF(OR(ISBLANK(O20),ISTEXT(O20)),"",(O20/O$41*100))</f>
        <v>0.22784810126582281</v>
      </c>
      <c r="P33" s="43">
        <f>IF(OR(ISBLANK(P20),ISTEXT(P20)),"",(P20/P$41*100))</f>
        <v>0.23308270676691728</v>
      </c>
      <c r="Q33" s="43">
        <f>IF(OR(ISBLANK(Q20),ISTEXT(Q20)),"",(Q20/Q$41*100))</f>
        <v>0.23305084745762708</v>
      </c>
      <c r="R33" s="43">
        <f>IF(OR(ISBLANK(R20),ISTEXT(R20)),"",(R20/R$41*100))</f>
        <v>0.49466192170818507</v>
      </c>
      <c r="S33" s="43">
        <f>IF(OR(ISBLANK(S20),ISTEXT(S20)),"",(S20/S$41*100))</f>
        <v>0.25660377358490566</v>
      </c>
      <c r="T33" s="43">
        <f>IF(OR(ISBLANK(T20),ISTEXT(T20)),"",(T20/T$41*100))</f>
        <v>0.22857142857142859</v>
      </c>
      <c r="U33" s="43">
        <f>IF(OR(ISBLANK(U20),ISTEXT(U20)),"",(U20/U$41*100))</f>
        <v>0.24817518248175185</v>
      </c>
      <c r="V33" s="43">
        <f>IF(OR(ISBLANK(V20),ISTEXT(V20)),"",(V20/V$41*100))</f>
        <v>0.43568464730290452</v>
      </c>
      <c r="W33" s="43">
        <f>IF(OR(ISBLANK(W20),ISTEXT(W20)),"",(W20/W$41*100))</f>
        <v>0.27924528301886792</v>
      </c>
      <c r="X33" s="43">
        <f>IF(OR(ISBLANK(X20),ISTEXT(X20)),"",(X20/X$41*100))</f>
        <v>0.25170068027210885</v>
      </c>
      <c r="Y33" s="43">
        <f>IF(OR(ISBLANK(Y20),ISTEXT(Y20)),"",(Y20/Y$41*100))</f>
        <v>0.21166077738515898</v>
      </c>
      <c r="Z33" s="43">
        <f>IF(OR(ISBLANK(Z20),ISTEXT(Z20)),"",(Z20/Z$41*100))</f>
        <v>0.23933054393305442</v>
      </c>
      <c r="AA33" s="43">
        <f>IF(OR(ISBLANK(AA20),ISTEXT(AA20)),"",(AA20/AA$41*100))</f>
        <v>0.25246636771300451</v>
      </c>
      <c r="AB33" s="43">
        <f>IF(OR(ISBLANK(AB20),ISTEXT(AB20)),"",(AB20/AB$41*100))</f>
        <v>0.25079365079365079</v>
      </c>
      <c r="AC33" s="43">
        <f>IF(OR(ISBLANK(AC20),ISTEXT(AC20)),"",(AC20/AC$41*100))</f>
        <v>7.7735849056603773E-2</v>
      </c>
      <c r="AD33" s="43">
        <f>IF(OR(ISBLANK(AD20),ISTEXT(AD20)),"",(AD20/AD$41*100))</f>
        <v>0.21769547325102881</v>
      </c>
      <c r="AE33" s="44">
        <f>IF(OR(ISBLANK(AE20),ISTEXT(AE20)),"",(AE20/AE$41*100))</f>
        <v>0.18098591549295776</v>
      </c>
      <c r="AF33" s="44" t="str">
        <f>IF(OR(ISBLANK(AF20),ISTEXT(AF20)),"",(AF20/AF$41*100))</f>
        <v/>
      </c>
      <c r="AG33" s="44" t="str">
        <f>IF(OR(ISBLANK(AG20),ISTEXT(AG20)),"",(AG20/AG$41*100))</f>
        <v/>
      </c>
      <c r="AH33" s="44" t="str">
        <f>IF(OR(ISBLANK(AH20),ISTEXT(AH20)),"",(AH20/AH$41*100))</f>
        <v/>
      </c>
      <c r="AI33" s="44" t="str">
        <f>IF(OR(ISBLANK(AI20),ISTEXT(AI20)),"",(AI20/AI$41*100))</f>
        <v/>
      </c>
      <c r="AJ33" s="44" t="str">
        <f>IF(OR(ISBLANK(AJ20),ISTEXT(AJ20)),"",(AJ20/AJ$41*100))</f>
        <v/>
      </c>
      <c r="AK33" s="23">
        <f>COUNT(C33:AJ33)</f>
        <v>29</v>
      </c>
      <c r="AL33" s="20">
        <f>IF(OR(ISBLANK(AL20),ISTEXT(AL20)),"",(AL20/AL$41*100))</f>
        <v>0.18534482758620688</v>
      </c>
      <c r="AM33" s="43">
        <f>IF(OR(ISBLANK(AM20),ISTEXT(AM20)),"",(AM20/AM$41*100))</f>
        <v>0.19246861924686193</v>
      </c>
      <c r="AN33" s="43">
        <f>IF(OR(ISBLANK(AN20),ISTEXT(AN20)),"",(AN20/AN$41*100))</f>
        <v>0.16250000000000001</v>
      </c>
      <c r="AO33" s="43">
        <f>IF(OR(ISBLANK(AO20),ISTEXT(AO20)),"",(AO20/AO$41*100))</f>
        <v>0.22831050228310507</v>
      </c>
      <c r="AP33" s="43">
        <f>IF(OR(ISBLANK(AP20),ISTEXT(AP20)),"",(AP20/AP$41*100))</f>
        <v>0.23214285714285715</v>
      </c>
      <c r="AQ33" s="43">
        <f>IF(OR(ISBLANK(AQ20),ISTEXT(AQ20)),"",(AQ20/AQ$41*100))</f>
        <v>0.20063694267515925</v>
      </c>
      <c r="AR33" s="43">
        <f>IF(OR(ISBLANK(AR20),ISTEXT(AR20)),"",(AR20/AR$41*100))</f>
        <v>0.18367346938775508</v>
      </c>
      <c r="AS33" s="43">
        <f>IF(OR(ISBLANK(AS20),ISTEXT(AS20)),"",(AS20/AS$41*100))</f>
        <v>0.18627450980392157</v>
      </c>
      <c r="AT33" s="43">
        <f>IF(OR(ISBLANK(AT20),ISTEXT(AT20)),"",(AT20/AT$41*100))</f>
        <v>0.21634615384615383</v>
      </c>
      <c r="AU33" s="43">
        <f>IF(OR(ISBLANK(AU20),ISTEXT(AU20)),"",(AU20/AU$41*100))</f>
        <v>0.18746652383502946</v>
      </c>
      <c r="AV33" s="43">
        <f>IF(OR(ISBLANK(AV20),ISTEXT(AV20)),"",(AV20/AV$41*100))</f>
        <v>0.31642390758412858</v>
      </c>
      <c r="AW33" s="43">
        <f>IF(OR(ISBLANK(AW20),ISTEXT(AW20)),"",(AW20/AW$41*100))</f>
        <v>0.23062730627306272</v>
      </c>
      <c r="AX33" s="43">
        <f>IF(OR(ISBLANK(AX20),ISTEXT(AX20)),"",(AX20/AX$41*100))</f>
        <v>0.18419777023751818</v>
      </c>
      <c r="AY33" s="43">
        <f>IF(OR(ISBLANK(AY20),ISTEXT(AY20)),"",(AY20/AY$41*100))</f>
        <v>0.17269293038316241</v>
      </c>
      <c r="AZ33" s="43">
        <f>IF(OR(ISBLANK(AZ20),ISTEXT(AZ20)),"",(AZ20/AZ$41*100))</f>
        <v>0.22549019607843138</v>
      </c>
      <c r="BA33" s="43">
        <f>IF(OR(ISBLANK(BA20),ISTEXT(BA20)),"",(BA20/BA$41*100))</f>
        <v>0.21739130434782608</v>
      </c>
      <c r="BB33" s="43">
        <f>IF(OR(ISBLANK(BB20),ISTEXT(BB20)),"",(BB20/BB$41*100))</f>
        <v>0.20642201834862381</v>
      </c>
      <c r="BC33" s="43">
        <f>IF(OR(ISBLANK(BC20),ISTEXT(BC20)),"",(BC20/BC$41*100))</f>
        <v>0.18061674008810574</v>
      </c>
      <c r="BD33" s="43">
        <f>IF(OR(ISBLANK(BD20),ISTEXT(BD20)),"",(BD20/BD$41*100))</f>
        <v>0.15695067264573992</v>
      </c>
      <c r="BE33" s="43">
        <f>IF(OR(ISBLANK(BE20),ISTEXT(BE20)),"",(BE20/BE$41*100))</f>
        <v>0.25462962962962959</v>
      </c>
      <c r="BF33" s="43">
        <f>IF(OR(ISBLANK(BF20),ISTEXT(BF20)),"",(BF20/BF$41*100))</f>
        <v>0.17156862745098042</v>
      </c>
      <c r="BG33" s="43">
        <f>IF(OR(ISBLANK(BG20),ISTEXT(BG20)),"",(BG20/BG$41*100))</f>
        <v>0.29000000000000004</v>
      </c>
      <c r="BH33" s="43">
        <f>IF(OR(ISBLANK(BH20),ISTEXT(BH20)),"",(BH20/BH$41*100))</f>
        <v>0.23958333333333337</v>
      </c>
      <c r="BI33" s="43">
        <f>IF(OR(ISBLANK(BI20),ISTEXT(BI20)),"",(BI20/BI$41*100))</f>
        <v>0.17209302325581394</v>
      </c>
      <c r="BJ33" s="43">
        <f>IF(OR(ISBLANK(BJ20),ISTEXT(BJ20)),"",(BJ20/BJ$41*100))</f>
        <v>0.19545454545454544</v>
      </c>
      <c r="BK33" s="43">
        <f>IF(OR(ISBLANK(BK20),ISTEXT(BK20)),"",(BK20/BK$41*100))</f>
        <v>0.15639810426540285</v>
      </c>
      <c r="BL33" s="43">
        <f>IF(OR(ISBLANK(BL20),ISTEXT(BL20)),"",(BL20/BL$41*100))</f>
        <v>0.25927601809954748</v>
      </c>
      <c r="BM33" s="43">
        <f>IF(OR(ISBLANK(BM20),ISTEXT(BM20)),"",(BM20/BM$41*100))</f>
        <v>0.2045045045045045</v>
      </c>
      <c r="BN33" s="44">
        <f>IF(OR(ISBLANK(BN20),ISTEXT(BN20)),"",(BN20/BN$41*100))</f>
        <v>0.45304347826086955</v>
      </c>
      <c r="BO33" s="44">
        <f>IF(OR(ISBLANK(BO20),ISTEXT(BO20)),"",(BO20/BO$41*100))</f>
        <v>0.23979919678714856</v>
      </c>
      <c r="BP33" s="44">
        <f>IF(OR(ISBLANK(BP20),ISTEXT(BP20)),"",(BP20/BP$41*100))</f>
        <v>0.1164</v>
      </c>
      <c r="BQ33" s="44">
        <f>IF(OR(ISBLANK(BQ20),ISTEXT(BQ20)),"",(BQ20/BQ$41*100))</f>
        <v>0.18186274509803924</v>
      </c>
      <c r="BR33" s="44">
        <f>IF(OR(ISBLANK(BR20),ISTEXT(BR20)),"",(BR20/BR$41*100))</f>
        <v>0.16964285714285715</v>
      </c>
      <c r="BS33" s="44" t="str">
        <f>IF(OR(ISBLANK(BS20),ISTEXT(BS20)),"",(BS20/BS$41*100))</f>
        <v/>
      </c>
      <c r="BT33" s="23">
        <f>COUNT(AL33:BR33)</f>
        <v>33</v>
      </c>
      <c r="BU33" s="20">
        <f>IF(OR(ISBLANK(BU20),ISTEXT(BU20)),"",(BU20/BU$41*100))</f>
        <v>0.60515021459227469</v>
      </c>
      <c r="BV33" s="43">
        <f>IF(OR(ISBLANK(BV20),ISTEXT(BV20)),"",(BV20/BV$41*100))</f>
        <v>0.35064935064935066</v>
      </c>
      <c r="BW33" s="43">
        <f>IF(OR(ISBLANK(BW20),ISTEXT(BW20)),"",(BW20/BW$41*100))</f>
        <v>0.42105263157894735</v>
      </c>
      <c r="BX33" s="43">
        <f>IF(OR(ISBLANK(BX20),ISTEXT(BX20)),"",(BX20/BX$41*100))</f>
        <v>0.36363636363636365</v>
      </c>
      <c r="BY33" s="43">
        <f>IF(OR(ISBLANK(BY20),ISTEXT(BY20)),"",(BY20/BY$41*100))</f>
        <v>0.32314410480349343</v>
      </c>
      <c r="BZ33" s="43">
        <f>IF(OR(ISBLANK(BZ20),ISTEXT(BZ20)),"",(BZ20/BZ$41*100))</f>
        <v>0.33777777777777779</v>
      </c>
      <c r="CA33" s="43">
        <f>IF(OR(ISBLANK(CA20),ISTEXT(CA20)),"",(CA20/CA$41*100))</f>
        <v>0.37500000000000006</v>
      </c>
      <c r="CB33" s="43">
        <f>IF(OR(ISBLANK(CB20),ISTEXT(CB20)),"",(CB20/CB$41*100))</f>
        <v>0.55613850996852043</v>
      </c>
      <c r="CC33" s="43">
        <f>IF(OR(ISBLANK(CC20),ISTEXT(CC20)),"",(CC20/CC$41*100))</f>
        <v>0.38277511961722493</v>
      </c>
      <c r="CD33" s="43">
        <f>IF(OR(ISBLANK(CD20),ISTEXT(CD20)),"",(CD20/CD$41*100))</f>
        <v>0.36792452830188682</v>
      </c>
      <c r="CE33" s="43">
        <f>IF(OR(ISBLANK(CE20),ISTEXT(CE20)),"",(CE20/CE$41*100))</f>
        <v>0.34296028880866425</v>
      </c>
      <c r="CF33" s="43">
        <f>IF(OR(ISBLANK(CF20),ISTEXT(CF20)),"",(CF20/CF$41*100))</f>
        <v>0.413953488372093</v>
      </c>
      <c r="CG33" s="43">
        <f>IF(OR(ISBLANK(CG20),ISTEXT(CG20)),"",(CG20/CG$41*100))</f>
        <v>0.43544303797468348</v>
      </c>
      <c r="CH33" s="43">
        <f>IF(OR(ISBLANK(CH20),ISTEXT(CH20)),"",(CH20/CH$41*100))</f>
        <v>0.3125</v>
      </c>
      <c r="CI33" s="43">
        <f>IF(OR(ISBLANK(CI20),ISTEXT(CI20)),"",(CI20/CI$41*100))</f>
        <v>0.3467336683417086</v>
      </c>
      <c r="CJ33" s="43">
        <f>IF(OR(ISBLANK(CJ20),ISTEXT(CJ20)),"",(CJ20/CJ$41*100))</f>
        <v>0.37089201877934269</v>
      </c>
      <c r="CK33" s="43">
        <f>IF(OR(ISBLANK(CK20),ISTEXT(CK20)),"",(CK20/CK$41*100))</f>
        <v>0.31924882629107987</v>
      </c>
      <c r="CL33" s="43">
        <f>IF(OR(ISBLANK(CL20),ISTEXT(CL20)),"",(CL20/CL$41*100))</f>
        <v>0.29460580912863066</v>
      </c>
      <c r="CM33" s="43">
        <f>IF(OR(ISBLANK(CM20),ISTEXT(CM20)),"",(CM20/CM$41*100))</f>
        <v>0.41314553990610325</v>
      </c>
      <c r="CN33" s="43">
        <f>IF(OR(ISBLANK(CN20),ISTEXT(CN20)),"",(CN20/CN$41*100))</f>
        <v>0.33333333333333337</v>
      </c>
      <c r="CO33" s="43">
        <f>IF(OR(ISBLANK(CO20),ISTEXT(CO20)),"",(CO20/CO$41*100))</f>
        <v>0.38095238095238093</v>
      </c>
      <c r="CP33" s="43">
        <f>IF(OR(ISBLANK(CP20),ISTEXT(CP20)),"",(CP20/CP$41*100))</f>
        <v>0.51077586206896552</v>
      </c>
      <c r="CQ33" s="43">
        <f>IF(OR(ISBLANK(CQ20),ISTEXT(CQ20)),"",(CQ20/CQ$41*100))</f>
        <v>0.36910994764397909</v>
      </c>
      <c r="CR33" s="43">
        <f>IF(OR(ISBLANK(CR20),ISTEXT(CR20)),"",(CR20/CR$41*100))</f>
        <v>0.30037313432835822</v>
      </c>
      <c r="CS33" s="43">
        <f>IF(OR(ISBLANK(CS20),ISTEXT(CS20)),"",(CS20/CS$41*100))</f>
        <v>0.35185185185185192</v>
      </c>
      <c r="CT33" s="43">
        <f>IF(OR(ISBLANK(CT20),ISTEXT(CT20)),"",(CT20/CT$41*100))</f>
        <v>0.30142857142857143</v>
      </c>
      <c r="CU33" s="43">
        <f>IF(OR(ISBLANK(CU20),ISTEXT(CU20)),"",(CU20/CU$41*100))</f>
        <v>0.33173076923076922</v>
      </c>
      <c r="CV33" s="43">
        <f>IF(OR(ISBLANK(CV20),ISTEXT(CV20)),"",(CV20/CV$41*100))</f>
        <v>0.39897959183673465</v>
      </c>
      <c r="CW33" s="44" t="str">
        <f>IF(OR(ISBLANK(CW20),ISTEXT(CW20)),"",(CW20/CW$41*100))</f>
        <v/>
      </c>
      <c r="CX33" s="44" t="str">
        <f>IF(OR(ISBLANK(CX20),ISTEXT(CX20)),"",(CX20/CX$41*100))</f>
        <v/>
      </c>
      <c r="CY33" s="44" t="str">
        <f>IF(OR(ISBLANK(CY20),ISTEXT(CY20)),"",(CY20/CY$41*100))</f>
        <v/>
      </c>
      <c r="CZ33" s="44" t="str">
        <f>IF(OR(ISBLANK(CZ20),ISTEXT(CZ20)),"",(CZ20/CZ$41*100))</f>
        <v/>
      </c>
      <c r="DA33" s="44" t="str">
        <f>IF(OR(ISBLANK(DA20),ISTEXT(DA20)),"",(DA20/DA$41*100))</f>
        <v/>
      </c>
      <c r="DB33" s="44" t="str">
        <f>IF(OR(ISBLANK(DB20),ISTEXT(DB20)),"",(DB20/DB$41*100))</f>
        <v/>
      </c>
      <c r="DC33" s="23">
        <f>COUNT(BU33:CV33)</f>
        <v>28</v>
      </c>
      <c r="DD33" s="20">
        <f>IF(OR(ISBLANK(DD20),ISTEXT(DD20)),"",(DD20/DD$41*100))</f>
        <v>0.42774566473988435</v>
      </c>
      <c r="DE33" s="43">
        <f>IF(OR(ISBLANK(DE20),ISTEXT(DE20)),"",(DE20/DE$41*100))</f>
        <v>0.20779220779220781</v>
      </c>
      <c r="DF33" s="43">
        <f>IF(OR(ISBLANK(DF20),ISTEXT(DF20)),"",(DF20/DF$41*100))</f>
        <v>0.30769230769230771</v>
      </c>
      <c r="DG33" s="43">
        <f>IF(OR(ISBLANK(DG20),ISTEXT(DG20)),"",(DG20/DG$41*100))</f>
        <v>0.34343434343434343</v>
      </c>
      <c r="DH33" s="43">
        <f>IF(OR(ISBLANK(DH20),ISTEXT(DH20)),"",(DH20/DH$41*100))</f>
        <v>0.3232323232323232</v>
      </c>
      <c r="DI33" s="43">
        <f>IF(OR(ISBLANK(DI20),ISTEXT(DI20)),"",(DI20/DI$41*100))</f>
        <v>0.31176470588235294</v>
      </c>
      <c r="DJ33" s="43">
        <f>IF(OR(ISBLANK(DJ20),ISTEXT(DJ20)),"",(DJ20/DJ$41*100))</f>
        <v>0.28877005347593582</v>
      </c>
      <c r="DK33" s="43">
        <f>IF(OR(ISBLANK(DK20),ISTEXT(DK20)),"",(DK20/DK$41*100))</f>
        <v>0.21951219512195125</v>
      </c>
      <c r="DL33" s="43">
        <f>IF(OR(ISBLANK(DL20),ISTEXT(DL20)),"",(DL20/DL$41*100))</f>
        <v>0.26829268292682928</v>
      </c>
      <c r="DM33" s="43">
        <f>IF(OR(ISBLANK(DM20),ISTEXT(DM20)),"",(DM20/DM$41*100))</f>
        <v>0.21893491124260356</v>
      </c>
      <c r="DN33" s="43">
        <f>IF(OR(ISBLANK(DN20),ISTEXT(DN20)),"",(DN20/DN$41*100))</f>
        <v>0.35649546827794559</v>
      </c>
      <c r="DO33" s="43">
        <f>IF(OR(ISBLANK(DO20),ISTEXT(DO20)),"",(DO20/DO$41*100))</f>
        <v>0.24725274725274723</v>
      </c>
      <c r="DP33" s="43">
        <f>IF(OR(ISBLANK(DP20),ISTEXT(DP20)),"",(DP20/DP$41*100))</f>
        <v>0.32642487046632124</v>
      </c>
      <c r="DQ33" s="43">
        <f>IF(OR(ISBLANK(DQ20),ISTEXT(DQ20)),"",(DQ20/DQ$41*100))</f>
        <v>0.3099510603588907</v>
      </c>
      <c r="DR33" s="43">
        <f>IF(OR(ISBLANK(DR20),ISTEXT(DR20)),"",(DR20/DR$41*100))</f>
        <v>0.43478260869565216</v>
      </c>
      <c r="DS33" s="43">
        <f>IF(OR(ISBLANK(DS20),ISTEXT(DS20)),"",(DS20/DS$41*100))</f>
        <v>0.26486486486486488</v>
      </c>
      <c r="DT33" s="43">
        <f>IF(OR(ISBLANK(DT20),ISTEXT(DT20)),"",(DT20/DT$41*100))</f>
        <v>0.26203208556149737</v>
      </c>
      <c r="DU33" s="43">
        <f>IF(OR(ISBLANK(DU20),ISTEXT(DU20)),"",(DU20/DU$41*100))</f>
        <v>0.35135135135135137</v>
      </c>
      <c r="DV33" s="43">
        <f>IF(OR(ISBLANK(DV20),ISTEXT(DV20)),"",(DV20/DV$41*100))</f>
        <v>0.28272251308900526</v>
      </c>
      <c r="DW33" s="43">
        <f>IF(OR(ISBLANK(DW20),ISTEXT(DW20)),"",(DW20/DW$41*100))</f>
        <v>0.2742857142857143</v>
      </c>
      <c r="DX33" s="43">
        <f>IF(OR(ISBLANK(DX20),ISTEXT(DX20)),"",(DX20/DX$41*100))</f>
        <v>0.36734693877551017</v>
      </c>
      <c r="DY33" s="43">
        <f>IF(OR(ISBLANK(DY20),ISTEXT(DY20)),"",(DY20/DY$41*100))</f>
        <v>0.40112994350282483</v>
      </c>
      <c r="DZ33" s="43">
        <f>IF(OR(ISBLANK(DZ20),ISTEXT(DZ20)),"",(DZ20/DZ$41*100))</f>
        <v>0.28272251308900526</v>
      </c>
      <c r="EA33" s="43">
        <f>IF(OR(ISBLANK(EA20),ISTEXT(EA20)),"",(EA20/EA$41*100))</f>
        <v>0.2473684210526316</v>
      </c>
      <c r="EB33" s="43">
        <f>IF(OR(ISBLANK(EB20),ISTEXT(EB20)),"",(EB20/EB$41*100))</f>
        <v>0.4</v>
      </c>
      <c r="EC33" s="43">
        <f>IF(OR(ISBLANK(EC20),ISTEXT(EC20)),"",(EC20/EC$41*100))</f>
        <v>0.28500000000000003</v>
      </c>
      <c r="ED33" s="43">
        <f>IF(OR(ISBLANK(ED20),ISTEXT(ED20)),"",(ED20/ED$41*100))</f>
        <v>0.32631578947368417</v>
      </c>
      <c r="EE33" s="43">
        <f>IF(OR(ISBLANK(EE20),ISTEXT(EE20)),"",(EE20/EE$41*100))</f>
        <v>0.50507614213197971</v>
      </c>
      <c r="EF33" s="44">
        <f>IF(OR(ISBLANK(EF20),ISTEXT(EF20)),"",(EF20/EF$41*100))</f>
        <v>0.29834254143646405</v>
      </c>
      <c r="EG33" s="44">
        <f>IF(OR(ISBLANK(EG20),ISTEXT(EG20)),"",(EG20/EG$41*100))</f>
        <v>0.43786407766990293</v>
      </c>
      <c r="EH33" s="44">
        <f>IF(OR(ISBLANK(EH20),ISTEXT(EH20)),"",(EH20/EH$41*100))</f>
        <v>0.34120603015075379</v>
      </c>
      <c r="EI33" s="44">
        <f>IF(OR(ISBLANK(EI20),ISTEXT(EI20)),"",(EI20/EI$41*100))</f>
        <v>0.27461928934010155</v>
      </c>
      <c r="EJ33" s="44">
        <f>IF(OR(ISBLANK(EJ20),ISTEXT(EJ20)),"",(EJ20/EJ$41*100))</f>
        <v>0.22857142857142859</v>
      </c>
      <c r="EK33" s="44">
        <f>IF(OR(ISBLANK(EK20),ISTEXT(EK20)),"",(EK20/EK$41*100))</f>
        <v>0.2764423076923076</v>
      </c>
      <c r="EL33" s="23">
        <f>COUNT(DD33:EK33)</f>
        <v>34</v>
      </c>
    </row>
    <row r="34" spans="1:142" x14ac:dyDescent="0.2">
      <c r="A34" s="35"/>
      <c r="B34" s="25" t="s">
        <v>123</v>
      </c>
      <c r="C34" s="20">
        <f>IF(OR(ISBLANK(C21),ISTEXT(C21)),"",(C21/C$41*100))</f>
        <v>0.12688821752265861</v>
      </c>
      <c r="D34" s="43">
        <f>IF(OR(ISBLANK(D21),ISTEXT(D21)),"",(D21/D$41*100))</f>
        <v>0.25</v>
      </c>
      <c r="E34" s="43">
        <f>IF(OR(ISBLANK(E21),ISTEXT(E21)),"",(E21/E$41*100))</f>
        <v>0.40196078431372551</v>
      </c>
      <c r="F34" s="43">
        <f>IF(OR(ISBLANK(F21),ISTEXT(F21)),"",(F21/F$41*100))</f>
        <v>0.22419928825622776</v>
      </c>
      <c r="G34" s="43">
        <f>IF(OR(ISBLANK(G21),ISTEXT(G21)),"",(G21/G$41*100))</f>
        <v>0.15614617940199335</v>
      </c>
      <c r="H34" s="43">
        <f>IF(OR(ISBLANK(H21),ISTEXT(H21)),"",(H21/H$41*100))</f>
        <v>0.15384615384615385</v>
      </c>
      <c r="I34" s="43">
        <f>IF(OR(ISBLANK(I21),ISTEXT(I21)),"",(I21/I$41*100))</f>
        <v>0.14695340501792117</v>
      </c>
      <c r="J34" s="43">
        <f>IF(OR(ISBLANK(J21),ISTEXT(J21)),"",(J21/J$41*100))</f>
        <v>0.27333333333333332</v>
      </c>
      <c r="K34" s="43">
        <f>IF(OR(ISBLANK(K21),ISTEXT(K21)),"",(K21/K$41*100))</f>
        <v>0.38351254480286739</v>
      </c>
      <c r="L34" s="43" t="str">
        <f>IF(OR(ISBLANK(L21),ISTEXT(L21)),"",(L21/L$41*100))</f>
        <v/>
      </c>
      <c r="M34" s="43" t="str">
        <f>IF(OR(ISBLANK(M21),ISTEXT(M21)),"",(M21/M$41*100))</f>
        <v/>
      </c>
      <c r="N34" s="43" t="str">
        <f>IF(OR(ISBLANK(N21),ISTEXT(N21)),"",(N21/N$41*100))</f>
        <v/>
      </c>
      <c r="O34" s="43" t="str">
        <f>IF(OR(ISBLANK(O21),ISTEXT(O21)),"",(O21/O$41*100))</f>
        <v/>
      </c>
      <c r="P34" s="43" t="str">
        <f>IF(OR(ISBLANK(P21),ISTEXT(P21)),"",(P21/P$41*100))</f>
        <v/>
      </c>
      <c r="Q34" s="43" t="str">
        <f>IF(OR(ISBLANK(Q21),ISTEXT(Q21)),"",(Q21/Q$41*100))</f>
        <v/>
      </c>
      <c r="R34" s="43">
        <f>IF(OR(ISBLANK(R21),ISTEXT(R21)),"",(R21/R$41*100))</f>
        <v>0.17437722419928825</v>
      </c>
      <c r="S34" s="43">
        <f>IF(OR(ISBLANK(S21),ISTEXT(S21)),"",(S21/S$41*100))</f>
        <v>0.14339622641509434</v>
      </c>
      <c r="T34" s="43">
        <f>IF(OR(ISBLANK(T21),ISTEXT(T21)),"",(T21/T$41*100))</f>
        <v>2.4489795918367346E-2</v>
      </c>
      <c r="U34" s="43">
        <f>IF(OR(ISBLANK(U21),ISTEXT(U21)),"",(U21/U$41*100))</f>
        <v>0.24817518248175185</v>
      </c>
      <c r="V34" s="43">
        <f>IF(OR(ISBLANK(V21),ISTEXT(V21)),"",(V21/V$41*100))</f>
        <v>0.16597510373443983</v>
      </c>
      <c r="W34" s="43">
        <f>IF(OR(ISBLANK(W21),ISTEXT(W21)),"",(W21/W$41*100))</f>
        <v>6.7924528301886791E-2</v>
      </c>
      <c r="X34" s="43">
        <f>IF(OR(ISBLANK(X21),ISTEXT(X21)),"",(X21/X$41*100))</f>
        <v>0.1598639455782313</v>
      </c>
      <c r="Y34" s="43">
        <f>IF(OR(ISBLANK(Y21),ISTEXT(Y21)),"",(Y21/Y$41*100))</f>
        <v>0.25088339222614842</v>
      </c>
      <c r="Z34" s="43">
        <f>IF(OR(ISBLANK(Z21),ISTEXT(Z21)),"",(Z21/Z$41*100))</f>
        <v>0.40627615062761513</v>
      </c>
      <c r="AA34" s="43">
        <f>IF(OR(ISBLANK(AA21),ISTEXT(AA21)),"",(AA21/AA$41*100))</f>
        <v>0.14753363228699551</v>
      </c>
      <c r="AB34" s="43">
        <f>IF(OR(ISBLANK(AB21),ISTEXT(AB21)),"",(AB21/AB$41*100))</f>
        <v>0.2146825396825397</v>
      </c>
      <c r="AC34" s="43">
        <f>IF(OR(ISBLANK(AC21),ISTEXT(AC21)),"",(AC21/AC$41*100))</f>
        <v>0.35283018867924537</v>
      </c>
      <c r="AD34" s="43">
        <f>IF(OR(ISBLANK(AD21),ISTEXT(AD21)),"",(AD21/AD$41*100))</f>
        <v>0.24773662551440326</v>
      </c>
      <c r="AE34" s="44">
        <f>IF(OR(ISBLANK(AE21),ISTEXT(AE21)),"",(AE21/AE$41*100))</f>
        <v>0.36971830985915494</v>
      </c>
      <c r="AF34" s="44" t="str">
        <f>IF(OR(ISBLANK(AF21),ISTEXT(AF21)),"",(AF21/AF$41*100))</f>
        <v/>
      </c>
      <c r="AG34" s="44" t="str">
        <f>IF(OR(ISBLANK(AG21),ISTEXT(AG21)),"",(AG21/AG$41*100))</f>
        <v/>
      </c>
      <c r="AH34" s="44" t="str">
        <f>IF(OR(ISBLANK(AH21),ISTEXT(AH21)),"",(AH21/AH$41*100))</f>
        <v/>
      </c>
      <c r="AI34" s="44" t="str">
        <f>IF(OR(ISBLANK(AI21),ISTEXT(AI21)),"",(AI21/AI$41*100))</f>
        <v/>
      </c>
      <c r="AJ34" s="44" t="str">
        <f>IF(OR(ISBLANK(AJ21),ISTEXT(AJ21)),"",(AJ21/AJ$41*100))</f>
        <v/>
      </c>
      <c r="AK34" s="23">
        <f>COUNT(C34:AJ34)</f>
        <v>23</v>
      </c>
      <c r="AL34" s="20">
        <f>IF(OR(ISBLANK(AL21),ISTEXT(AL21)),"",(AL21/AL$41*100))</f>
        <v>0.10775862068965517</v>
      </c>
      <c r="AM34" s="43">
        <f>IF(OR(ISBLANK(AM21),ISTEXT(AM21)),"",(AM21/AM$41*100))</f>
        <v>0.2384937238493724</v>
      </c>
      <c r="AN34" s="43">
        <f>IF(OR(ISBLANK(AN21),ISTEXT(AN21)),"",(AN21/AN$41*100))</f>
        <v>0.30416666666666664</v>
      </c>
      <c r="AO34" s="43">
        <f>IF(OR(ISBLANK(AO21),ISTEXT(AO21)),"",(AO21/AO$41*100))</f>
        <v>0.27397260273972601</v>
      </c>
      <c r="AP34" s="43">
        <f>IF(OR(ISBLANK(AP21),ISTEXT(AP21)),"",(AP21/AP$41*100))</f>
        <v>0.22321428571428575</v>
      </c>
      <c r="AQ34" s="43">
        <f>IF(OR(ISBLANK(AQ21),ISTEXT(AQ21)),"",(AQ21/AQ$41*100))</f>
        <v>0.15286624203821658</v>
      </c>
      <c r="AR34" s="43">
        <f>IF(OR(ISBLANK(AR21),ISTEXT(AR21)),"",(AR21/AR$41*100))</f>
        <v>0.10714285714285715</v>
      </c>
      <c r="AS34" s="43">
        <f>IF(OR(ISBLANK(AS21),ISTEXT(AS21)),"",(AS21/AS$41*100))</f>
        <v>0.13725490196078433</v>
      </c>
      <c r="AT34" s="43">
        <f>IF(OR(ISBLANK(AT21),ISTEXT(AT21)),"",(AT21/AT$41*100))</f>
        <v>0.13461538461538461</v>
      </c>
      <c r="AU34" s="43" t="str">
        <f>IF(OR(ISBLANK(AU21),ISTEXT(AU21)),"",(AU21/AU$41*100))</f>
        <v/>
      </c>
      <c r="AV34" s="43" t="str">
        <f>IF(OR(ISBLANK(AV21),ISTEXT(AV21)),"",(AV21/AV$41*100))</f>
        <v/>
      </c>
      <c r="AW34" s="43" t="str">
        <f>IF(OR(ISBLANK(AW21),ISTEXT(AW21)),"",(AW21/AW$41*100))</f>
        <v/>
      </c>
      <c r="AX34" s="43" t="str">
        <f>IF(OR(ISBLANK(AX21),ISTEXT(AX21)),"",(AX21/AX$41*100))</f>
        <v/>
      </c>
      <c r="AY34" s="43" t="str">
        <f>IF(OR(ISBLANK(AY21),ISTEXT(AY21)),"",(AY21/AY$41*100))</f>
        <v/>
      </c>
      <c r="AZ34" s="43" t="str">
        <f>IF(OR(ISBLANK(AZ21),ISTEXT(AZ21)),"",(AZ21/AZ$41*100))</f>
        <v/>
      </c>
      <c r="BA34" s="43">
        <f>IF(OR(ISBLANK(BA21),ISTEXT(BA21)),"",(BA21/BA$41*100))</f>
        <v>0.15810276679841898</v>
      </c>
      <c r="BB34" s="43">
        <f>IF(OR(ISBLANK(BB21),ISTEXT(BB21)),"",(BB21/BB$41*100))</f>
        <v>0.11009174311926605</v>
      </c>
      <c r="BC34" s="43">
        <f>IF(OR(ISBLANK(BC21),ISTEXT(BC21)),"",(BC21/BC$41*100))</f>
        <v>3.0837004405286344E-2</v>
      </c>
      <c r="BD34" s="43">
        <f>IF(OR(ISBLANK(BD21),ISTEXT(BD21)),"",(BD21/BD$41*100))</f>
        <v>0.35426008968609862</v>
      </c>
      <c r="BE34" s="43">
        <f>IF(OR(ISBLANK(BE21),ISTEXT(BE21)),"",(BE21/BE$41*100))</f>
        <v>0.21759259259259259</v>
      </c>
      <c r="BF34" s="43">
        <f>IF(OR(ISBLANK(BF21),ISTEXT(BF21)),"",(BF21/BF$41*100))</f>
        <v>0.20098039215686275</v>
      </c>
      <c r="BG34" s="43">
        <f>IF(OR(ISBLANK(BG21),ISTEXT(BG21)),"",(BG21/BG$41*100))</f>
        <v>0.23500000000000001</v>
      </c>
      <c r="BH34" s="43">
        <f>IF(OR(ISBLANK(BH21),ISTEXT(BH21)),"",(BH21/BH$41*100))</f>
        <v>0.28645833333333337</v>
      </c>
      <c r="BI34" s="43">
        <f>IF(OR(ISBLANK(BI21),ISTEXT(BI21)),"",(BI21/BI$41*100))</f>
        <v>0.21860465116279068</v>
      </c>
      <c r="BJ34" s="43">
        <f>IF(OR(ISBLANK(BJ21),ISTEXT(BJ21)),"",(BJ21/BJ$41*100))</f>
        <v>7.2727272727272738E-2</v>
      </c>
      <c r="BK34" s="43">
        <f>IF(OR(ISBLANK(BK21),ISTEXT(BK21)),"",(BK21/BK$41*100))</f>
        <v>0.16587677725118483</v>
      </c>
      <c r="BL34" s="43">
        <f>IF(OR(ISBLANK(BL21),ISTEXT(BL21)),"",(BL21/BL$41*100))</f>
        <v>0.15565610859728504</v>
      </c>
      <c r="BM34" s="43">
        <f>IF(OR(ISBLANK(BM21),ISTEXT(BM21)),"",(BM21/BM$41*100))</f>
        <v>0.32972972972972975</v>
      </c>
      <c r="BN34" s="44">
        <f>IF(OR(ISBLANK(BN21),ISTEXT(BN21)),"",(BN21/BN$41*100))</f>
        <v>0.28608695652173916</v>
      </c>
      <c r="BO34" s="44">
        <f>IF(OR(ISBLANK(BO21),ISTEXT(BO21)),"",(BO21/BO$41*100))</f>
        <v>0.16666666666666669</v>
      </c>
      <c r="BP34" s="44">
        <f>IF(OR(ISBLANK(BP21),ISTEXT(BP21)),"",(BP21/BP$41*100))</f>
        <v>0.25</v>
      </c>
      <c r="BQ34" s="44">
        <f>IF(OR(ISBLANK(BQ21),ISTEXT(BQ21)),"",(BQ21/BQ$41*100))</f>
        <v>0.19411764705882356</v>
      </c>
      <c r="BR34" s="44">
        <f>IF(OR(ISBLANK(BR21),ISTEXT(BR21)),"",(BR21/BR$41*100))</f>
        <v>0.25535714285714289</v>
      </c>
      <c r="BS34" s="44" t="str">
        <f>IF(OR(ISBLANK(BS21),ISTEXT(BS21)),"",(BS21/BS$41*100))</f>
        <v/>
      </c>
      <c r="BT34" s="23">
        <f>COUNT(AL34:BR34)</f>
        <v>27</v>
      </c>
      <c r="BU34" s="20">
        <f>IF(OR(ISBLANK(BU21),ISTEXT(BU21)),"",(BU21/BU$41*100))</f>
        <v>0.3261802575107296</v>
      </c>
      <c r="BV34" s="43">
        <f>IF(OR(ISBLANK(BV21),ISTEXT(BV21)),"",(BV21/BV$41*100))</f>
        <v>0.2943722943722944</v>
      </c>
      <c r="BW34" s="43">
        <f>IF(OR(ISBLANK(BW21),ISTEXT(BW21)),"",(BW21/BW$41*100))</f>
        <v>0.46052631578947362</v>
      </c>
      <c r="BX34" s="43">
        <f>IF(OR(ISBLANK(BX21),ISTEXT(BX21)),"",(BX21/BX$41*100))</f>
        <v>0.33971291866028708</v>
      </c>
      <c r="BY34" s="43">
        <f>IF(OR(ISBLANK(BY21),ISTEXT(BY21)),"",(BY21/BY$41*100))</f>
        <v>0.27074235807860264</v>
      </c>
      <c r="BZ34" s="43">
        <f>IF(OR(ISBLANK(BZ21),ISTEXT(BZ21)),"",(BZ21/BZ$41*100))</f>
        <v>0.35555555555555557</v>
      </c>
      <c r="CA34" s="43">
        <f>IF(OR(ISBLANK(CA21),ISTEXT(CA21)),"",(CA21/CA$41*100))</f>
        <v>0.3858695652173913</v>
      </c>
      <c r="CB34" s="43" t="str">
        <f>IF(OR(ISBLANK(CB21),ISTEXT(CB21)),"",(CB21/CB$41*100))</f>
        <v/>
      </c>
      <c r="CC34" s="43" t="str">
        <f>IF(OR(ISBLANK(CC21),ISTEXT(CC21)),"",(CC21/CC$41*100))</f>
        <v/>
      </c>
      <c r="CD34" s="43" t="str">
        <f>IF(OR(ISBLANK(CD21),ISTEXT(CD21)),"",(CD21/CD$41*100))</f>
        <v/>
      </c>
      <c r="CE34" s="43" t="str">
        <f>IF(OR(ISBLANK(CE21),ISTEXT(CE21)),"",(CE21/CE$41*100))</f>
        <v/>
      </c>
      <c r="CF34" s="43" t="str">
        <f>IF(OR(ISBLANK(CF21),ISTEXT(CF21)),"",(CF21/CF$41*100))</f>
        <v/>
      </c>
      <c r="CG34" s="43" t="str">
        <f>IF(OR(ISBLANK(CG21),ISTEXT(CG21)),"",(CG21/CG$41*100))</f>
        <v/>
      </c>
      <c r="CH34" s="43">
        <f>IF(OR(ISBLANK(CH21),ISTEXT(CH21)),"",(CH21/CH$41*100))</f>
        <v>0.24519230769230768</v>
      </c>
      <c r="CI34" s="43">
        <f>IF(OR(ISBLANK(CI21),ISTEXT(CI21)),"",(CI21/CI$41*100))</f>
        <v>0.19095477386934676</v>
      </c>
      <c r="CJ34" s="43">
        <f>IF(OR(ISBLANK(CJ21),ISTEXT(CJ21)),"",(CJ21/CJ$41*100))</f>
        <v>0.15492957746478872</v>
      </c>
      <c r="CK34" s="43">
        <f>IF(OR(ISBLANK(CK21),ISTEXT(CK21)),"",(CK21/CK$41*100))</f>
        <v>0.24882629107981219</v>
      </c>
      <c r="CL34" s="43">
        <f>IF(OR(ISBLANK(CL21),ISTEXT(CL21)),"",(CL21/CL$41*100))</f>
        <v>0.24481327800829875</v>
      </c>
      <c r="CM34" s="43">
        <f>IF(OR(ISBLANK(CM21),ISTEXT(CM21)),"",(CM21/CM$41*100))</f>
        <v>0.31924882629107987</v>
      </c>
      <c r="CN34" s="43">
        <f>IF(OR(ISBLANK(CN21),ISTEXT(CN21)),"",(CN21/CN$41*100))</f>
        <v>0.31428571428571428</v>
      </c>
      <c r="CO34" s="43">
        <f>IF(OR(ISBLANK(CO21),ISTEXT(CO21)),"",(CO21/CO$41*100))</f>
        <v>0.29523809523809524</v>
      </c>
      <c r="CP34" s="43">
        <f>IF(OR(ISBLANK(CP21),ISTEXT(CP21)),"",(CP21/CP$41*100))</f>
        <v>0.2810344827586207</v>
      </c>
      <c r="CQ34" s="43">
        <f>IF(OR(ISBLANK(CQ21),ISTEXT(CQ21)),"",(CQ21/CQ$41*100))</f>
        <v>0.61623036649214646</v>
      </c>
      <c r="CR34" s="43">
        <f>IF(OR(ISBLANK(CR21),ISTEXT(CR21)),"",(CR21/CR$41*100))</f>
        <v>0.31529850746268662</v>
      </c>
      <c r="CS34" s="43">
        <f>IF(OR(ISBLANK(CS21),ISTEXT(CS21)),"",(CS21/CS$41*100))</f>
        <v>0.33333333333333326</v>
      </c>
      <c r="CT34" s="43">
        <f>IF(OR(ISBLANK(CT21),ISTEXT(CT21)),"",(CT21/CT$41*100))</f>
        <v>0.31666666666666676</v>
      </c>
      <c r="CU34" s="43">
        <f>IF(OR(ISBLANK(CU21),ISTEXT(CU21)),"",(CU21/CU$41*100))</f>
        <v>0.43269230769230765</v>
      </c>
      <c r="CV34" s="43">
        <f>IF(OR(ISBLANK(CV21),ISTEXT(CV21)),"",(CV21/CV$41*100))</f>
        <v>0.39030612244897955</v>
      </c>
      <c r="CW34" s="44" t="str">
        <f>IF(OR(ISBLANK(CW21),ISTEXT(CW21)),"",(CW21/CW$41*100))</f>
        <v/>
      </c>
      <c r="CX34" s="44" t="str">
        <f>IF(OR(ISBLANK(CX21),ISTEXT(CX21)),"",(CX21/CX$41*100))</f>
        <v/>
      </c>
      <c r="CY34" s="44" t="str">
        <f>IF(OR(ISBLANK(CY21),ISTEXT(CY21)),"",(CY21/CY$41*100))</f>
        <v/>
      </c>
      <c r="CZ34" s="44" t="str">
        <f>IF(OR(ISBLANK(CZ21),ISTEXT(CZ21)),"",(CZ21/CZ$41*100))</f>
        <v/>
      </c>
      <c r="DA34" s="44" t="str">
        <f>IF(OR(ISBLANK(DA21),ISTEXT(DA21)),"",(DA21/DA$41*100))</f>
        <v/>
      </c>
      <c r="DB34" s="44" t="str">
        <f>IF(OR(ISBLANK(DB21),ISTEXT(DB21)),"",(DB21/DB$41*100))</f>
        <v/>
      </c>
      <c r="DC34" s="23">
        <f>COUNT(BU34:CV34)</f>
        <v>22</v>
      </c>
      <c r="DD34" s="20">
        <f>IF(OR(ISBLANK(DD21),ISTEXT(DD21)),"",(DD21/DD$41*100))</f>
        <v>0.38728323699421968</v>
      </c>
      <c r="DE34" s="43">
        <f>IF(OR(ISBLANK(DE21),ISTEXT(DE21)),"",(DE21/DE$41*100))</f>
        <v>0.1774891774891775</v>
      </c>
      <c r="DF34" s="43">
        <f>IF(OR(ISBLANK(DF21),ISTEXT(DF21)),"",(DF21/DF$41*100))</f>
        <v>0.3282051282051282</v>
      </c>
      <c r="DG34" s="43">
        <f>IF(OR(ISBLANK(DG21),ISTEXT(DG21)),"",(DG21/DG$41*100))</f>
        <v>0.30808080808080807</v>
      </c>
      <c r="DH34" s="43">
        <f>IF(OR(ISBLANK(DH21),ISTEXT(DH21)),"",(DH21/DH$41*100))</f>
        <v>0.27272727272727271</v>
      </c>
      <c r="DI34" s="43">
        <f>IF(OR(ISBLANK(DI21),ISTEXT(DI21)),"",(DI21/DI$41*100))</f>
        <v>0.21764705882352942</v>
      </c>
      <c r="DJ34" s="43">
        <f>IF(OR(ISBLANK(DJ21),ISTEXT(DJ21)),"",(DJ21/DJ$41*100))</f>
        <v>0.27272727272727271</v>
      </c>
      <c r="DK34" s="43">
        <f>IF(OR(ISBLANK(DK21),ISTEXT(DK21)),"",(DK21/DK$41*100))</f>
        <v>0.25000000000000006</v>
      </c>
      <c r="DL34" s="43" t="str">
        <f>IF(OR(ISBLANK(DL21),ISTEXT(DL21)),"",(DL21/DL$41*100))</f>
        <v/>
      </c>
      <c r="DM34" s="43" t="str">
        <f>IF(OR(ISBLANK(DM21),ISTEXT(DM21)),"",(DM21/DM$41*100))</f>
        <v/>
      </c>
      <c r="DN34" s="43" t="str">
        <f>IF(OR(ISBLANK(DN21),ISTEXT(DN21)),"",(DN21/DN$41*100))</f>
        <v/>
      </c>
      <c r="DO34" s="43" t="str">
        <f>IF(OR(ISBLANK(DO21),ISTEXT(DO21)),"",(DO21/DO$41*100))</f>
        <v/>
      </c>
      <c r="DP34" s="43" t="str">
        <f>IF(OR(ISBLANK(DP21),ISTEXT(DP21)),"",(DP21/DP$41*100))</f>
        <v/>
      </c>
      <c r="DQ34" s="43" t="str">
        <f>IF(OR(ISBLANK(DQ21),ISTEXT(DQ21)),"",(DQ21/DQ$41*100))</f>
        <v/>
      </c>
      <c r="DR34" s="43">
        <f>IF(OR(ISBLANK(DR21),ISTEXT(DR21)),"",(DR21/DR$41*100))</f>
        <v>0.20652173913043481</v>
      </c>
      <c r="DS34" s="43">
        <f>IF(OR(ISBLANK(DS21),ISTEXT(DS21)),"",(DS21/DS$41*100))</f>
        <v>0.2810810810810811</v>
      </c>
      <c r="DT34" s="43">
        <f>IF(OR(ISBLANK(DT21),ISTEXT(DT21)),"",(DT21/DT$41*100))</f>
        <v>0.13368983957219252</v>
      </c>
      <c r="DU34" s="43">
        <f>IF(OR(ISBLANK(DU21),ISTEXT(DU21)),"",(DU21/DU$41*100))</f>
        <v>0.23243243243243245</v>
      </c>
      <c r="DV34" s="43">
        <f>IF(OR(ISBLANK(DV21),ISTEXT(DV21)),"",(DV21/DV$41*100))</f>
        <v>0.28795811518324604</v>
      </c>
      <c r="DW34" s="43">
        <f>IF(OR(ISBLANK(DW21),ISTEXT(DW21)),"",(DW21/DW$41*100))</f>
        <v>0.24571428571428569</v>
      </c>
      <c r="DX34" s="43">
        <f>IF(OR(ISBLANK(DX21),ISTEXT(DX21)),"",(DX21/DX$41*100))</f>
        <v>0.32653061224489793</v>
      </c>
      <c r="DY34" s="43">
        <f>IF(OR(ISBLANK(DY21),ISTEXT(DY21)),"",(DY21/DY$41*100))</f>
        <v>0.35593220338983056</v>
      </c>
      <c r="DZ34" s="43">
        <f>IF(OR(ISBLANK(DZ21),ISTEXT(DZ21)),"",(DZ21/DZ$41*100))</f>
        <v>0.11518324607329841</v>
      </c>
      <c r="EA34" s="43">
        <f>IF(OR(ISBLANK(EA21),ISTEXT(EA21)),"",(EA21/EA$41*100))</f>
        <v>0.26315789473684209</v>
      </c>
      <c r="EB34" s="43">
        <f>IF(OR(ISBLANK(EB21),ISTEXT(EB21)),"",(EB21/EB$41*100))</f>
        <v>0.315</v>
      </c>
      <c r="EC34" s="43">
        <f>IF(OR(ISBLANK(EC21),ISTEXT(EC21)),"",(EC21/EC$41*100))</f>
        <v>0.30499999999999999</v>
      </c>
      <c r="ED34" s="43">
        <f>IF(OR(ISBLANK(ED21),ISTEXT(ED21)),"",(ED21/ED$41*100))</f>
        <v>0.37894736842105259</v>
      </c>
      <c r="EE34" s="43">
        <f>IF(OR(ISBLANK(EE21),ISTEXT(EE21)),"",(EE21/EE$41*100))</f>
        <v>0.39644670050761427</v>
      </c>
      <c r="EF34" s="44">
        <f>IF(OR(ISBLANK(EF21),ISTEXT(EF21)),"",(EF21/EF$41*100))</f>
        <v>0.319889502762431</v>
      </c>
      <c r="EG34" s="44">
        <f>IF(OR(ISBLANK(EG21),ISTEXT(EG21)),"",(EG21/EG$41*100))</f>
        <v>0.22087378640776698</v>
      </c>
      <c r="EH34" s="44">
        <f>IF(OR(ISBLANK(EH21),ISTEXT(EH21)),"",(EH21/EH$41*100))</f>
        <v>0.3979899497487438</v>
      </c>
      <c r="EI34" s="44">
        <f>IF(OR(ISBLANK(EI21),ISTEXT(EI21)),"",(EI21/EI$41*100))</f>
        <v>0.39289340101522846</v>
      </c>
      <c r="EJ34" s="44">
        <f>IF(OR(ISBLANK(EJ21),ISTEXT(EJ21)),"",(EJ21/EJ$41*100))</f>
        <v>0.33846153846153848</v>
      </c>
      <c r="EK34" s="44">
        <f>IF(OR(ISBLANK(EK21),ISTEXT(EK21)),"",(EK21/EK$41*100))</f>
        <v>0.44759615384615381</v>
      </c>
      <c r="EL34" s="23">
        <f>COUNT(DD34:EK34)</f>
        <v>28</v>
      </c>
    </row>
    <row r="35" spans="1:142" ht="43" x14ac:dyDescent="0.2">
      <c r="A35" s="32"/>
      <c r="B35" s="19" t="s">
        <v>125</v>
      </c>
      <c r="C35" s="45">
        <f>IF(OR(ISBLANK(C22),ISTEXT(C22)),"",(C22/C$41*100))</f>
        <v>9.0634441087613302E-3</v>
      </c>
      <c r="D35" s="46">
        <f>IF(OR(ISBLANK(D22),ISTEXT(D22)),"",(D22/D$41*100))</f>
        <v>4.7222222222222221E-2</v>
      </c>
      <c r="E35" s="46">
        <f>IF(OR(ISBLANK(E22),ISTEXT(E22)),"",(E22/E$41*100))</f>
        <v>4.2483660130718956E-2</v>
      </c>
      <c r="F35" s="46">
        <f>IF(OR(ISBLANK(F22),ISTEXT(F22)),"",(F22/F$41*100))</f>
        <v>2.1352313167259787E-2</v>
      </c>
      <c r="G35" s="46">
        <f>IF(OR(ISBLANK(G22),ISTEXT(G22)),"",(G22/G$41*100))</f>
        <v>1.6611295681063121E-2</v>
      </c>
      <c r="H35" s="46">
        <f>IF(OR(ISBLANK(H22),ISTEXT(H22)),"",(H22/H$41*100))</f>
        <v>1.2307692307692308E-2</v>
      </c>
      <c r="I35" s="46">
        <f>IF(OR(ISBLANK(I22),ISTEXT(I22)),"",(I22/I$41*100))</f>
        <v>1.4336917562724014E-2</v>
      </c>
      <c r="J35" s="46">
        <f>IF(OR(ISBLANK(J22),ISTEXT(J22)),"",(J22/J$41*100))</f>
        <v>2.6666666666666668E-2</v>
      </c>
      <c r="K35" s="46">
        <f>IF(OR(ISBLANK(K22),ISTEXT(K22)),"",(K22/K$41*100))</f>
        <v>1.7921146953405017E-2</v>
      </c>
      <c r="L35" s="46" t="str">
        <f>IF(OR(ISBLANK(L22),ISTEXT(L22)),"",(L22/L$41*100))</f>
        <v/>
      </c>
      <c r="M35" s="46" t="str">
        <f>IF(OR(ISBLANK(M22),ISTEXT(M22)),"",(M22/M$41*100))</f>
        <v/>
      </c>
      <c r="N35" s="46" t="str">
        <f>IF(OR(ISBLANK(N22),ISTEXT(N22)),"",(N22/N$41*100))</f>
        <v/>
      </c>
      <c r="O35" s="46" t="str">
        <f>IF(OR(ISBLANK(O22),ISTEXT(O22)),"",(O22/O$41*100))</f>
        <v/>
      </c>
      <c r="P35" s="46" t="str">
        <f>IF(OR(ISBLANK(P22),ISTEXT(P22)),"",(P22/P$41*100))</f>
        <v/>
      </c>
      <c r="Q35" s="46" t="str">
        <f>IF(OR(ISBLANK(Q22),ISTEXT(Q22)),"",(Q22/Q$41*100))</f>
        <v/>
      </c>
      <c r="R35" s="46">
        <f>IF(OR(ISBLANK(R22),ISTEXT(R22)),"",(R22/R$41*100))</f>
        <v>7.1174377224199285E-3</v>
      </c>
      <c r="S35" s="46">
        <f>IF(OR(ISBLANK(S22),ISTEXT(S22)),"",(S22/S$41*100))</f>
        <v>1.509433962264151E-2</v>
      </c>
      <c r="T35" s="46">
        <f>IF(OR(ISBLANK(T22),ISTEXT(T22)),"",(T22/T$41*100))</f>
        <v>4.0816326530612249E-3</v>
      </c>
      <c r="U35" s="46">
        <f>IF(OR(ISBLANK(U22),ISTEXT(U22)),"",(U22/U$41*100))</f>
        <v>1.4598540145985403E-2</v>
      </c>
      <c r="V35" s="46">
        <f>IF(OR(ISBLANK(V22),ISTEXT(V22)),"",(V22/V$41*100))</f>
        <v>2.4896265560165973E-2</v>
      </c>
      <c r="W35" s="46">
        <f>IF(OR(ISBLANK(W22),ISTEXT(W22)),"",(W22/W$41*100))</f>
        <v>1.1320754716981131E-2</v>
      </c>
      <c r="X35" s="46">
        <f>IF(OR(ISBLANK(X22),ISTEXT(X22)),"",(X22/X$41*100))</f>
        <v>1.7006802721088437E-2</v>
      </c>
      <c r="Y35" s="46">
        <f>IF(OR(ISBLANK(Y22),ISTEXT(Y22)),"",(Y22/Y$41*100))</f>
        <v>4.4169611307420496E-2</v>
      </c>
      <c r="Z35" s="46">
        <f>IF(OR(ISBLANK(Z22),ISTEXT(Z22)),"",(Z22/Z$41*100))</f>
        <v>4.895397489539749E-2</v>
      </c>
      <c r="AA35" s="46">
        <f>IF(OR(ISBLANK(AA22),ISTEXT(AA22)),"",(AA22/AA$41*100))</f>
        <v>4.2600896860986545E-2</v>
      </c>
      <c r="AB35" s="46" t="str">
        <f>IF(OR(ISBLANK(AB22),ISTEXT(AB22)),"",(AB22/AB$41*100))</f>
        <v/>
      </c>
      <c r="AC35" s="46">
        <f>IF(OR(ISBLANK(AC22),ISTEXT(AC22)),"",(AC22/AC$41*100))</f>
        <v>3.3207547169811315E-2</v>
      </c>
      <c r="AD35" s="46">
        <f>IF(OR(ISBLANK(AD22),ISTEXT(AD22)),"",(AD22/AD$41*100))</f>
        <v>4.8559670781893001E-2</v>
      </c>
      <c r="AE35" s="27">
        <f>IF(OR(ISBLANK(AE22),ISTEXT(AE22)),"",(AE22/AE$41*100))</f>
        <v>1.7957746478873243E-2</v>
      </c>
      <c r="AF35" s="27" t="str">
        <f>IF(OR(ISBLANK(AF22),ISTEXT(AF22)),"",(AF22/AF$41*100))</f>
        <v/>
      </c>
      <c r="AG35" s="27" t="str">
        <f>IF(OR(ISBLANK(AG22),ISTEXT(AG22)),"",(AG22/AG$41*100))</f>
        <v/>
      </c>
      <c r="AH35" s="27" t="str">
        <f>IF(OR(ISBLANK(AH22),ISTEXT(AH22)),"",(AH22/AH$41*100))</f>
        <v/>
      </c>
      <c r="AI35" s="27" t="str">
        <f>IF(OR(ISBLANK(AI22),ISTEXT(AI22)),"",(AI22/AI$41*100))</f>
        <v/>
      </c>
      <c r="AJ35" s="27" t="str">
        <f>IF(OR(ISBLANK(AJ22),ISTEXT(AJ22)),"",(AJ22/AJ$41*100))</f>
        <v/>
      </c>
      <c r="AK35" s="28">
        <f>COUNT(C35:AJ35)</f>
        <v>22</v>
      </c>
      <c r="AL35" s="45">
        <f>IF(OR(ISBLANK(AL22),ISTEXT(AL22)),"",(AL22/AL$41*100))</f>
        <v>1.7241379310344827E-2</v>
      </c>
      <c r="AM35" s="46">
        <f>IF(OR(ISBLANK(AM22),ISTEXT(AM22)),"",(AM22/AM$41*100))</f>
        <v>3.7656903765690371E-2</v>
      </c>
      <c r="AN35" s="46">
        <f>IF(OR(ISBLANK(AN22),ISTEXT(AN22)),"",(AN22/AN$41*100))</f>
        <v>4.1666666666666671E-2</v>
      </c>
      <c r="AO35" s="46">
        <f>IF(OR(ISBLANK(AO22),ISTEXT(AO22)),"",(AO22/AO$41*100))</f>
        <v>2.7397260273972605E-2</v>
      </c>
      <c r="AP35" s="46">
        <f>IF(OR(ISBLANK(AP22),ISTEXT(AP22)),"",(AP22/AP$41*100))</f>
        <v>3.125E-2</v>
      </c>
      <c r="AQ35" s="46">
        <f>IF(OR(ISBLANK(AQ22),ISTEXT(AQ22)),"",(AQ22/AQ$41*100))</f>
        <v>2.229299363057325E-2</v>
      </c>
      <c r="AR35" s="46">
        <f>IF(OR(ISBLANK(AR22),ISTEXT(AR22)),"",(AR22/AR$41*100))</f>
        <v>2.0408163265306121E-2</v>
      </c>
      <c r="AS35" s="46">
        <f>IF(OR(ISBLANK(AS22),ISTEXT(AS22)),"",(AS22/AS$41*100))</f>
        <v>2.9411764705882356E-2</v>
      </c>
      <c r="AT35" s="46">
        <f>IF(OR(ISBLANK(AT22),ISTEXT(AT22)),"",(AT22/AT$41*100))</f>
        <v>3.8461538461538464E-2</v>
      </c>
      <c r="AU35" s="46" t="str">
        <f>IF(OR(ISBLANK(AU22),ISTEXT(AU22)),"",(AU22/AU$41*100))</f>
        <v/>
      </c>
      <c r="AV35" s="46" t="str">
        <f>IF(OR(ISBLANK(AV22),ISTEXT(AV22)),"",(AV22/AV$41*100))</f>
        <v/>
      </c>
      <c r="AW35" s="46" t="str">
        <f>IF(OR(ISBLANK(AW22),ISTEXT(AW22)),"",(AW22/AW$41*100))</f>
        <v/>
      </c>
      <c r="AX35" s="46" t="str">
        <f>IF(OR(ISBLANK(AX22),ISTEXT(AX22)),"",(AX22/AX$41*100))</f>
        <v/>
      </c>
      <c r="AY35" s="46" t="str">
        <f>IF(OR(ISBLANK(AY22),ISTEXT(AY22)),"",(AY22/AY$41*100))</f>
        <v/>
      </c>
      <c r="AZ35" s="46" t="str">
        <f>IF(OR(ISBLANK(AZ22),ISTEXT(AZ22)),"",(AZ22/AZ$41*100))</f>
        <v/>
      </c>
      <c r="BA35" s="46">
        <f>IF(OR(ISBLANK(BA22),ISTEXT(BA22)),"",(BA22/BA$41*100))</f>
        <v>2.766798418972332E-2</v>
      </c>
      <c r="BB35" s="46">
        <f>IF(OR(ISBLANK(BB22),ISTEXT(BB22)),"",(BB22/BB$41*100))</f>
        <v>1.834862385321101E-2</v>
      </c>
      <c r="BC35" s="46">
        <f>IF(OR(ISBLANK(BC22),ISTEXT(BC22)),"",(BC22/BC$41*100))</f>
        <v>1.7621145374449341E-2</v>
      </c>
      <c r="BD35" s="46">
        <f>IF(OR(ISBLANK(BD22),ISTEXT(BD22)),"",(BD22/BD$41*100))</f>
        <v>2.2421524663677129E-2</v>
      </c>
      <c r="BE35" s="46">
        <f>IF(OR(ISBLANK(BE22),ISTEXT(BE22)),"",(BE22/BE$41*100))</f>
        <v>2.3148148148148147E-2</v>
      </c>
      <c r="BF35" s="46">
        <f>IF(OR(ISBLANK(BF22),ISTEXT(BF22)),"",(BF22/BF$41*100))</f>
        <v>2.4509803921568627E-2</v>
      </c>
      <c r="BG35" s="46">
        <f>IF(OR(ISBLANK(BG22),ISTEXT(BG22)),"",(BG22/BG$41*100))</f>
        <v>2.5000000000000001E-2</v>
      </c>
      <c r="BH35" s="46">
        <f>IF(OR(ISBLANK(BH22),ISTEXT(BH22)),"",(BH22/BH$41*100))</f>
        <v>3.125E-2</v>
      </c>
      <c r="BI35" s="46">
        <f>IF(OR(ISBLANK(BI22),ISTEXT(BI22)),"",(BI22/BI$41*100))</f>
        <v>3.7209302325581402E-2</v>
      </c>
      <c r="BJ35" s="46">
        <f>IF(OR(ISBLANK(BJ22),ISTEXT(BJ22)),"",(BJ22/BJ$41*100))</f>
        <v>1.8181818181818184E-2</v>
      </c>
      <c r="BK35" s="46">
        <f>IF(OR(ISBLANK(BK22),ISTEXT(BK22)),"",(BK22/BK$41*100))</f>
        <v>2.3696682464454975E-2</v>
      </c>
      <c r="BL35" s="46">
        <f>IF(OR(ISBLANK(BL22),ISTEXT(BL22)),"",(BL22/BL$41*100))</f>
        <v>3.8461538461538464E-2</v>
      </c>
      <c r="BM35" s="46">
        <f>IF(OR(ISBLANK(BM22),ISTEXT(BM22)),"",(BM22/BM$41*100))</f>
        <v>6.0360360360360361E-2</v>
      </c>
      <c r="BN35" s="27">
        <f>IF(OR(ISBLANK(BN22),ISTEXT(BN22)),"",(BN22/BN$41*100))</f>
        <v>3.2173913043478261E-2</v>
      </c>
      <c r="BO35" s="27">
        <f>IF(OR(ISBLANK(BO22),ISTEXT(BO22)),"",(BO22/BO$41*100))</f>
        <v>2.8514056224899602E-2</v>
      </c>
      <c r="BP35" s="27">
        <f>IF(OR(ISBLANK(BP22),ISTEXT(BP22)),"",(BP22/BP$41*100))</f>
        <v>3.7199999999999997E-2</v>
      </c>
      <c r="BQ35" s="27">
        <f>IF(OR(ISBLANK(BQ22),ISTEXT(BQ22)),"",(BQ22/BQ$41*100))</f>
        <v>3.5784313725490208E-2</v>
      </c>
      <c r="BR35" s="27">
        <f>IF(OR(ISBLANK(BR22),ISTEXT(BR22)),"",(BR22/BR$41*100))</f>
        <v>3.3482142857142849E-2</v>
      </c>
      <c r="BS35" s="27" t="str">
        <f>IF(OR(ISBLANK(BS22),ISTEXT(BS22)),"",(BS22/BS$41*100))</f>
        <v/>
      </c>
      <c r="BT35" s="28">
        <f>COUNT(AL35:BR35)</f>
        <v>27</v>
      </c>
      <c r="BU35" s="45">
        <f>IF(OR(ISBLANK(BU22),ISTEXT(BU22)),"",(BU22/BU$41*100))</f>
        <v>3.4334763948497854E-2</v>
      </c>
      <c r="BV35" s="46">
        <f>IF(OR(ISBLANK(BV22),ISTEXT(BV22)),"",(BV22/BV$41*100))</f>
        <v>3.8961038961038953E-2</v>
      </c>
      <c r="BW35" s="46">
        <f>IF(OR(ISBLANK(BW22),ISTEXT(BW22)),"",(BW22/BW$41*100))</f>
        <v>4.3859649122807015E-2</v>
      </c>
      <c r="BX35" s="46">
        <f>IF(OR(ISBLANK(BX22),ISTEXT(BX22)),"",(BX22/BX$41*100))</f>
        <v>3.8277511961722487E-2</v>
      </c>
      <c r="BY35" s="46">
        <f>IF(OR(ISBLANK(BY22),ISTEXT(BY22)),"",(BY22/BY$41*100))</f>
        <v>5.2401746724890827E-2</v>
      </c>
      <c r="BZ35" s="46">
        <f>IF(OR(ISBLANK(BZ22),ISTEXT(BZ22)),"",(BZ22/BZ$41*100))</f>
        <v>3.5555555555555556E-2</v>
      </c>
      <c r="CA35" s="46">
        <f>IF(OR(ISBLANK(CA22),ISTEXT(CA22)),"",(CA22/CA$41*100))</f>
        <v>3.8043478260869568E-2</v>
      </c>
      <c r="CB35" s="46" t="str">
        <f>IF(OR(ISBLANK(CB22),ISTEXT(CB22)),"",(CB22/CB$41*100))</f>
        <v/>
      </c>
      <c r="CC35" s="46" t="str">
        <f>IF(OR(ISBLANK(CC22),ISTEXT(CC22)),"",(CC22/CC$41*100))</f>
        <v/>
      </c>
      <c r="CD35" s="46" t="str">
        <f>IF(OR(ISBLANK(CD22),ISTEXT(CD22)),"",(CD22/CD$41*100))</f>
        <v/>
      </c>
      <c r="CE35" s="46" t="str">
        <f>IF(OR(ISBLANK(CE22),ISTEXT(CE22)),"",(CE22/CE$41*100))</f>
        <v/>
      </c>
      <c r="CF35" s="46" t="str">
        <f>IF(OR(ISBLANK(CF22),ISTEXT(CF22)),"",(CF22/CF$41*100))</f>
        <v/>
      </c>
      <c r="CG35" s="46" t="str">
        <f>IF(OR(ISBLANK(CG22),ISTEXT(CG22)),"",(CG22/CG$41*100))</f>
        <v/>
      </c>
      <c r="CH35" s="46">
        <f>IF(OR(ISBLANK(CH22),ISTEXT(CH22)),"",(CH22/CH$41*100))</f>
        <v>2.8846153846153844E-2</v>
      </c>
      <c r="CI35" s="46">
        <f>IF(OR(ISBLANK(CI22),ISTEXT(CI22)),"",(CI22/CI$41*100))</f>
        <v>3.0150753768844223E-2</v>
      </c>
      <c r="CJ35" s="46">
        <f>IF(OR(ISBLANK(CJ22),ISTEXT(CJ22)),"",(CJ22/CJ$41*100))</f>
        <v>5.6338028169014086E-2</v>
      </c>
      <c r="CK35" s="46">
        <f>IF(OR(ISBLANK(CK22),ISTEXT(CK22)),"",(CK22/CK$41*100))</f>
        <v>3.7558685446009391E-2</v>
      </c>
      <c r="CL35" s="46">
        <f>IF(OR(ISBLANK(CL22),ISTEXT(CL22)),"",(CL22/CL$41*100))</f>
        <v>2.9045643153526968E-2</v>
      </c>
      <c r="CM35" s="46">
        <f>IF(OR(ISBLANK(CM22),ISTEXT(CM22)),"",(CM22/CM$41*100))</f>
        <v>2.3474178403755867E-2</v>
      </c>
      <c r="CN35" s="46">
        <f>IF(OR(ISBLANK(CN22),ISTEXT(CN22)),"",(CN22/CN$41*100))</f>
        <v>2.3809523809523808E-2</v>
      </c>
      <c r="CO35" s="46">
        <f>IF(OR(ISBLANK(CO22),ISTEXT(CO22)),"",(CO22/CO$41*100))</f>
        <v>1.9047619047619049E-2</v>
      </c>
      <c r="CP35" s="46">
        <f>IF(OR(ISBLANK(CP22),ISTEXT(CP22)),"",(CP22/CP$41*100))</f>
        <v>4.7844827586206902E-2</v>
      </c>
      <c r="CQ35" s="46">
        <f>IF(OR(ISBLANK(CQ22),ISTEXT(CQ22)),"",(CQ22/CQ$41*100))</f>
        <v>6.8586387434554974E-2</v>
      </c>
      <c r="CR35" s="46">
        <f>IF(OR(ISBLANK(CR22),ISTEXT(CR22)),"",(CR22/CR$41*100))</f>
        <v>3.6194029850746268E-2</v>
      </c>
      <c r="CS35" s="46">
        <f>IF(OR(ISBLANK(CS22),ISTEXT(CS22)),"",(CS22/CS$41*100))</f>
        <v>8.5185185185185183E-2</v>
      </c>
      <c r="CT35" s="46">
        <f>IF(OR(ISBLANK(CT22),ISTEXT(CT22)),"",(CT22/CT$41*100))</f>
        <v>7.2857142857142856E-2</v>
      </c>
      <c r="CU35" s="46">
        <f>IF(OR(ISBLANK(CU22),ISTEXT(CU22)),"",(CU22/CU$41*100))</f>
        <v>4.6634615384615385E-2</v>
      </c>
      <c r="CV35" s="46">
        <f>IF(OR(ISBLANK(CV22),ISTEXT(CV22)),"",(CV22/CV$41*100))</f>
        <v>6.7857142857142838E-2</v>
      </c>
      <c r="CW35" s="27" t="str">
        <f>IF(OR(ISBLANK(CW22),ISTEXT(CW22)),"",(CW22/CW$41*100))</f>
        <v/>
      </c>
      <c r="CX35" s="27" t="str">
        <f>IF(OR(ISBLANK(CX22),ISTEXT(CX22)),"",(CX22/CX$41*100))</f>
        <v/>
      </c>
      <c r="CY35" s="27" t="str">
        <f>IF(OR(ISBLANK(CY22),ISTEXT(CY22)),"",(CY22/CY$41*100))</f>
        <v/>
      </c>
      <c r="CZ35" s="27" t="str">
        <f>IF(OR(ISBLANK(CZ22),ISTEXT(CZ22)),"",(CZ22/CZ$41*100))</f>
        <v/>
      </c>
      <c r="DA35" s="27" t="str">
        <f>IF(OR(ISBLANK(DA22),ISTEXT(DA22)),"",(DA22/DA$41*100))</f>
        <v/>
      </c>
      <c r="DB35" s="27" t="str">
        <f>IF(OR(ISBLANK(DB22),ISTEXT(DB22)),"",(DB22/DB$41*100))</f>
        <v/>
      </c>
      <c r="DC35" s="28">
        <f>COUNT(BU35:CV35)</f>
        <v>22</v>
      </c>
      <c r="DD35" s="45">
        <f>IF(OR(ISBLANK(DD22),ISTEXT(DD22)),"",(DD22/DD$41*100))</f>
        <v>2.8901734104046246E-2</v>
      </c>
      <c r="DE35" s="46">
        <f>IF(OR(ISBLANK(DE22),ISTEXT(DE22)),"",(DE22/DE$41*100))</f>
        <v>1.7316017316017316E-2</v>
      </c>
      <c r="DF35" s="46">
        <f>IF(OR(ISBLANK(DF22),ISTEXT(DF22)),"",(DF22/DF$41*100))</f>
        <v>3.0769230769230771E-2</v>
      </c>
      <c r="DG35" s="46">
        <f>IF(OR(ISBLANK(DG22),ISTEXT(DG22)),"",(DG22/DG$41*100))</f>
        <v>4.5454545454545449E-2</v>
      </c>
      <c r="DH35" s="46">
        <f>IF(OR(ISBLANK(DH22),ISTEXT(DH22)),"",(DH22/DH$41*100))</f>
        <v>4.0404040404040401E-2</v>
      </c>
      <c r="DI35" s="46">
        <f>IF(OR(ISBLANK(DI22),ISTEXT(DI22)),"",(DI22/DI$41*100))</f>
        <v>5.2941176470588228E-2</v>
      </c>
      <c r="DJ35" s="46">
        <f>IF(OR(ISBLANK(DJ22),ISTEXT(DJ22)),"",(DJ22/DJ$41*100))</f>
        <v>4.2780748663101609E-2</v>
      </c>
      <c r="DK35" s="46">
        <f>IF(OR(ISBLANK(DK22),ISTEXT(DK22)),"",(DK22/DK$41*100))</f>
        <v>4.2682926829268296E-2</v>
      </c>
      <c r="DL35" s="46" t="str">
        <f>IF(OR(ISBLANK(DL22),ISTEXT(DL22)),"",(DL22/DL$41*100))</f>
        <v/>
      </c>
      <c r="DM35" s="46" t="str">
        <f>IF(OR(ISBLANK(DM22),ISTEXT(DM22)),"",(DM22/DM$41*100))</f>
        <v/>
      </c>
      <c r="DN35" s="46" t="str">
        <f>IF(OR(ISBLANK(DN22),ISTEXT(DN22)),"",(DN22/DN$41*100))</f>
        <v/>
      </c>
      <c r="DO35" s="46" t="str">
        <f>IF(OR(ISBLANK(DO22),ISTEXT(DO22)),"",(DO22/DO$41*100))</f>
        <v/>
      </c>
      <c r="DP35" s="46" t="str">
        <f>IF(OR(ISBLANK(DP22),ISTEXT(DP22)),"",(DP22/DP$41*100))</f>
        <v/>
      </c>
      <c r="DQ35" s="46" t="str">
        <f>IF(OR(ISBLANK(DQ22),ISTEXT(DQ22)),"",(DQ22/DQ$41*100))</f>
        <v/>
      </c>
      <c r="DR35" s="46">
        <f>IF(OR(ISBLANK(DR22),ISTEXT(DR22)),"",(DR22/DR$41*100))</f>
        <v>4.3478260869565216E-2</v>
      </c>
      <c r="DS35" s="46">
        <f>IF(OR(ISBLANK(DS22),ISTEXT(DS22)),"",(DS22/DS$41*100))</f>
        <v>3.783783783783784E-2</v>
      </c>
      <c r="DT35" s="46">
        <f>IF(OR(ISBLANK(DT22),ISTEXT(DT22)),"",(DT22/DT$41*100))</f>
        <v>2.6737967914438502E-2</v>
      </c>
      <c r="DU35" s="46">
        <f>IF(OR(ISBLANK(DU22),ISTEXT(DU22)),"",(DU22/DU$41*100))</f>
        <v>4.3243243243243246E-2</v>
      </c>
      <c r="DV35" s="46">
        <f>IF(OR(ISBLANK(DV22),ISTEXT(DV22)),"",(DV22/DV$41*100))</f>
        <v>3.6649214659685861E-2</v>
      </c>
      <c r="DW35" s="46">
        <f>IF(OR(ISBLANK(DW22),ISTEXT(DW22)),"",(DW22/DW$41*100))</f>
        <v>2.8571428571428574E-2</v>
      </c>
      <c r="DX35" s="46">
        <f>IF(OR(ISBLANK(DX22),ISTEXT(DX22)),"",(DX22/DX$41*100))</f>
        <v>3.5714285714285712E-2</v>
      </c>
      <c r="DY35" s="46">
        <f>IF(OR(ISBLANK(DY22),ISTEXT(DY22)),"",(DY22/DY$41*100))</f>
        <v>3.3898305084745763E-2</v>
      </c>
      <c r="DZ35" s="46">
        <f>IF(OR(ISBLANK(DZ22),ISTEXT(DZ22)),"",(DZ22/DZ$41*100))</f>
        <v>4.1884816753926697E-2</v>
      </c>
      <c r="EA35" s="46">
        <f>IF(OR(ISBLANK(EA22),ISTEXT(EA22)),"",(EA22/EA$41*100))</f>
        <v>2.1052631578947368E-2</v>
      </c>
      <c r="EB35" s="46">
        <f>IF(OR(ISBLANK(EB22),ISTEXT(EB22)),"",(EB22/EB$41*100))</f>
        <v>2.5000000000000001E-2</v>
      </c>
      <c r="EC35" s="46">
        <f>IF(OR(ISBLANK(EC22),ISTEXT(EC22)),"",(EC22/EC$41*100))</f>
        <v>0.02</v>
      </c>
      <c r="ED35" s="46">
        <f>IF(OR(ISBLANK(ED22),ISTEXT(ED22)),"",(ED22/ED$41*100))</f>
        <v>3.1578947368421054E-2</v>
      </c>
      <c r="EE35" s="46">
        <f>IF(OR(ISBLANK(EE22),ISTEXT(EE22)),"",(EE22/EE$41*100))</f>
        <v>5.7360406091370567E-2</v>
      </c>
      <c r="EF35" s="27">
        <f>IF(OR(ISBLANK(EF22),ISTEXT(EF22)),"",(EF22/EF$41*100))</f>
        <v>4.0331491712707182E-2</v>
      </c>
      <c r="EG35" s="27">
        <f>IF(OR(ISBLANK(EG22),ISTEXT(EG22)),"",(EG22/EG$41*100))</f>
        <v>2.8155339805825241E-2</v>
      </c>
      <c r="EH35" s="27">
        <f>IF(OR(ISBLANK(EH22),ISTEXT(EH22)),"",(EH22/EH$41*100))</f>
        <v>4.522613065326634E-2</v>
      </c>
      <c r="EI35" s="27">
        <f>IF(OR(ISBLANK(EI22),ISTEXT(EI22)),"",(EI22/EI$41*100))</f>
        <v>4.3147208121827416E-2</v>
      </c>
      <c r="EJ35" s="27">
        <f>IF(OR(ISBLANK(EJ22),ISTEXT(EJ22)),"",(EJ22/EJ$41*100))</f>
        <v>3.6263736263736267E-2</v>
      </c>
      <c r="EK35" s="27">
        <f>IF(OR(ISBLANK(EK22),ISTEXT(EK22)),"",(EK22/EK$41*100))</f>
        <v>3.1730769230769229E-2</v>
      </c>
      <c r="EL35" s="28">
        <f>COUNT(DD35:EK35)</f>
        <v>28</v>
      </c>
    </row>
    <row r="37" spans="1:142" x14ac:dyDescent="0.2">
      <c r="A37" s="1" t="s">
        <v>135</v>
      </c>
      <c r="DC37" s="29"/>
      <c r="EL37" s="29"/>
    </row>
    <row r="38" spans="1:142" ht="16" customHeight="1" x14ac:dyDescent="0.2">
      <c r="B38" s="2" t="s">
        <v>0</v>
      </c>
      <c r="C38" s="3" t="s">
        <v>1</v>
      </c>
      <c r="D38" s="4" t="s">
        <v>1</v>
      </c>
      <c r="E38" s="4" t="s">
        <v>1</v>
      </c>
      <c r="F38" s="4" t="s">
        <v>1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 t="s">
        <v>1</v>
      </c>
      <c r="AH38" s="4" t="s">
        <v>1</v>
      </c>
      <c r="AI38" s="4" t="s">
        <v>1</v>
      </c>
      <c r="AJ38" s="4" t="s">
        <v>1</v>
      </c>
      <c r="AK38" s="5" t="s">
        <v>1</v>
      </c>
      <c r="AL38" s="3" t="s">
        <v>2</v>
      </c>
      <c r="AM38" s="4" t="s">
        <v>2</v>
      </c>
      <c r="AN38" s="4" t="s">
        <v>2</v>
      </c>
      <c r="AO38" s="4" t="s">
        <v>2</v>
      </c>
      <c r="AP38" s="4" t="s">
        <v>2</v>
      </c>
      <c r="AQ38" s="4" t="s">
        <v>2</v>
      </c>
      <c r="AR38" s="4" t="s">
        <v>2</v>
      </c>
      <c r="AS38" s="4" t="s">
        <v>2</v>
      </c>
      <c r="AT38" s="4" t="s">
        <v>2</v>
      </c>
      <c r="AU38" s="4" t="s">
        <v>2</v>
      </c>
      <c r="AV38" s="4" t="s">
        <v>2</v>
      </c>
      <c r="AW38" s="4" t="s">
        <v>2</v>
      </c>
      <c r="AX38" s="4" t="s">
        <v>2</v>
      </c>
      <c r="AY38" s="4" t="s">
        <v>2</v>
      </c>
      <c r="AZ38" s="4" t="s">
        <v>2</v>
      </c>
      <c r="BA38" s="4" t="s">
        <v>2</v>
      </c>
      <c r="BB38" s="4" t="s">
        <v>2</v>
      </c>
      <c r="BC38" s="4" t="s">
        <v>2</v>
      </c>
      <c r="BD38" s="4" t="s">
        <v>2</v>
      </c>
      <c r="BE38" s="4" t="s">
        <v>2</v>
      </c>
      <c r="BF38" s="4" t="s">
        <v>2</v>
      </c>
      <c r="BG38" s="4" t="s">
        <v>2</v>
      </c>
      <c r="BH38" s="4" t="s">
        <v>2</v>
      </c>
      <c r="BI38" s="4" t="s">
        <v>2</v>
      </c>
      <c r="BJ38" s="4" t="s">
        <v>2</v>
      </c>
      <c r="BK38" s="4" t="s">
        <v>2</v>
      </c>
      <c r="BL38" s="4" t="s">
        <v>2</v>
      </c>
      <c r="BM38" s="4" t="s">
        <v>2</v>
      </c>
      <c r="BN38" s="4" t="s">
        <v>2</v>
      </c>
      <c r="BO38" s="4" t="s">
        <v>2</v>
      </c>
      <c r="BP38" s="4" t="s">
        <v>2</v>
      </c>
      <c r="BQ38" s="4" t="s">
        <v>2</v>
      </c>
      <c r="BR38" s="4" t="s">
        <v>2</v>
      </c>
      <c r="BS38" s="4" t="s">
        <v>2</v>
      </c>
      <c r="BT38" s="5" t="s">
        <v>2</v>
      </c>
      <c r="BU38" s="3" t="s">
        <v>3</v>
      </c>
      <c r="BV38" s="4" t="s">
        <v>3</v>
      </c>
      <c r="BW38" s="4" t="s">
        <v>3</v>
      </c>
      <c r="BX38" s="4" t="s">
        <v>3</v>
      </c>
      <c r="BY38" s="4" t="s">
        <v>3</v>
      </c>
      <c r="BZ38" s="4" t="s">
        <v>3</v>
      </c>
      <c r="CA38" s="4" t="s">
        <v>3</v>
      </c>
      <c r="CB38" s="4" t="s">
        <v>3</v>
      </c>
      <c r="CC38" s="4" t="s">
        <v>3</v>
      </c>
      <c r="CD38" s="4" t="s">
        <v>3</v>
      </c>
      <c r="CE38" s="4" t="s">
        <v>3</v>
      </c>
      <c r="CF38" s="4" t="s">
        <v>3</v>
      </c>
      <c r="CG38" s="4" t="s">
        <v>3</v>
      </c>
      <c r="CH38" s="4" t="s">
        <v>3</v>
      </c>
      <c r="CI38" s="4" t="s">
        <v>3</v>
      </c>
      <c r="CJ38" s="4" t="s">
        <v>3</v>
      </c>
      <c r="CK38" s="4" t="s">
        <v>3</v>
      </c>
      <c r="CL38" s="4" t="s">
        <v>3</v>
      </c>
      <c r="CM38" s="4" t="s">
        <v>3</v>
      </c>
      <c r="CN38" s="4" t="s">
        <v>3</v>
      </c>
      <c r="CO38" s="4" t="s">
        <v>3</v>
      </c>
      <c r="CP38" s="4" t="s">
        <v>3</v>
      </c>
      <c r="CQ38" s="4" t="s">
        <v>3</v>
      </c>
      <c r="CR38" s="4" t="s">
        <v>3</v>
      </c>
      <c r="CS38" s="4" t="s">
        <v>3</v>
      </c>
      <c r="CT38" s="4" t="s">
        <v>3</v>
      </c>
      <c r="CU38" s="4" t="s">
        <v>3</v>
      </c>
      <c r="CV38" s="4" t="s">
        <v>3</v>
      </c>
      <c r="CW38" s="4" t="s">
        <v>3</v>
      </c>
      <c r="CX38" s="4" t="s">
        <v>3</v>
      </c>
      <c r="CY38" s="4" t="s">
        <v>3</v>
      </c>
      <c r="CZ38" s="4" t="s">
        <v>3</v>
      </c>
      <c r="DA38" s="4" t="s">
        <v>3</v>
      </c>
      <c r="DB38" s="4" t="s">
        <v>3</v>
      </c>
      <c r="DC38" s="5" t="s">
        <v>3</v>
      </c>
      <c r="DD38" s="3" t="s">
        <v>4</v>
      </c>
      <c r="DE38" s="4" t="s">
        <v>4</v>
      </c>
      <c r="DF38" s="4" t="s">
        <v>4</v>
      </c>
      <c r="DG38" s="4" t="s">
        <v>4</v>
      </c>
      <c r="DH38" s="4" t="s">
        <v>4</v>
      </c>
      <c r="DI38" s="4" t="s">
        <v>4</v>
      </c>
      <c r="DJ38" s="4" t="s">
        <v>4</v>
      </c>
      <c r="DK38" s="4" t="s">
        <v>4</v>
      </c>
      <c r="DL38" s="4" t="s">
        <v>4</v>
      </c>
      <c r="DM38" s="4" t="s">
        <v>4</v>
      </c>
      <c r="DN38" s="4" t="s">
        <v>4</v>
      </c>
      <c r="DO38" s="4" t="s">
        <v>4</v>
      </c>
      <c r="DP38" s="4" t="s">
        <v>4</v>
      </c>
      <c r="DQ38" s="4" t="s">
        <v>4</v>
      </c>
      <c r="DR38" s="4" t="s">
        <v>4</v>
      </c>
      <c r="DS38" s="4" t="s">
        <v>4</v>
      </c>
      <c r="DT38" s="4" t="s">
        <v>4</v>
      </c>
      <c r="DU38" s="4" t="s">
        <v>4</v>
      </c>
      <c r="DV38" s="4" t="s">
        <v>4</v>
      </c>
      <c r="DW38" s="4" t="s">
        <v>4</v>
      </c>
      <c r="DX38" s="4" t="s">
        <v>4</v>
      </c>
      <c r="DY38" s="4" t="s">
        <v>4</v>
      </c>
      <c r="DZ38" s="4" t="s">
        <v>4</v>
      </c>
      <c r="EA38" s="4" t="s">
        <v>4</v>
      </c>
      <c r="EB38" s="4" t="s">
        <v>4</v>
      </c>
      <c r="EC38" s="4" t="s">
        <v>4</v>
      </c>
      <c r="ED38" s="4" t="s">
        <v>4</v>
      </c>
      <c r="EE38" s="4" t="s">
        <v>4</v>
      </c>
      <c r="EF38" s="4" t="s">
        <v>4</v>
      </c>
      <c r="EG38" s="4" t="s">
        <v>4</v>
      </c>
      <c r="EH38" s="4" t="s">
        <v>4</v>
      </c>
      <c r="EI38" s="4" t="s">
        <v>4</v>
      </c>
      <c r="EJ38" s="4" t="s">
        <v>4</v>
      </c>
      <c r="EK38" s="4" t="s">
        <v>4</v>
      </c>
      <c r="EL38" s="5" t="s">
        <v>4</v>
      </c>
    </row>
    <row r="39" spans="1:142" x14ac:dyDescent="0.2">
      <c r="B39" s="2" t="s">
        <v>5</v>
      </c>
      <c r="C39" s="7" t="s">
        <v>6</v>
      </c>
      <c r="D39" t="s">
        <v>6</v>
      </c>
      <c r="E39" t="s">
        <v>6</v>
      </c>
      <c r="F39" t="s">
        <v>6</v>
      </c>
      <c r="G39" t="s">
        <v>6</v>
      </c>
      <c r="H39" t="s">
        <v>6</v>
      </c>
      <c r="I39" t="s">
        <v>6</v>
      </c>
      <c r="J39" t="s">
        <v>6</v>
      </c>
      <c r="K39" t="s">
        <v>6</v>
      </c>
      <c r="L39" t="s">
        <v>7</v>
      </c>
      <c r="M39" t="s">
        <v>7</v>
      </c>
      <c r="N39" t="s">
        <v>7</v>
      </c>
      <c r="O39" t="s">
        <v>7</v>
      </c>
      <c r="P39" t="s">
        <v>7</v>
      </c>
      <c r="Q39" t="s">
        <v>7</v>
      </c>
      <c r="R39" t="s">
        <v>8</v>
      </c>
      <c r="S39" t="s">
        <v>8</v>
      </c>
      <c r="T39" t="s">
        <v>8</v>
      </c>
      <c r="U39" t="s">
        <v>8</v>
      </c>
      <c r="V39" t="s">
        <v>8</v>
      </c>
      <c r="W39" t="s">
        <v>8</v>
      </c>
      <c r="X39" t="s">
        <v>8</v>
      </c>
      <c r="Y39" s="8" t="s">
        <v>9</v>
      </c>
      <c r="Z39" s="8" t="s">
        <v>9</v>
      </c>
      <c r="AA39" s="8" t="s">
        <v>9</v>
      </c>
      <c r="AB39" s="8" t="s">
        <v>9</v>
      </c>
      <c r="AC39" s="8" t="s">
        <v>9</v>
      </c>
      <c r="AD39" s="8" t="s">
        <v>9</v>
      </c>
      <c r="AE39" s="8" t="s">
        <v>9</v>
      </c>
      <c r="AK39" s="9"/>
      <c r="AL39" s="7" t="s">
        <v>6</v>
      </c>
      <c r="AM39" t="s">
        <v>6</v>
      </c>
      <c r="AN39" t="s">
        <v>6</v>
      </c>
      <c r="AO39" t="s">
        <v>6</v>
      </c>
      <c r="AP39" t="s">
        <v>6</v>
      </c>
      <c r="AQ39" t="s">
        <v>6</v>
      </c>
      <c r="AR39" t="s">
        <v>6</v>
      </c>
      <c r="AS39" t="s">
        <v>6</v>
      </c>
      <c r="AT39" t="s">
        <v>6</v>
      </c>
      <c r="AU39" t="s">
        <v>7</v>
      </c>
      <c r="AV39" t="s">
        <v>7</v>
      </c>
      <c r="AW39" t="s">
        <v>7</v>
      </c>
      <c r="AX39" t="s">
        <v>7</v>
      </c>
      <c r="AY39" t="s">
        <v>7</v>
      </c>
      <c r="AZ39" t="s">
        <v>7</v>
      </c>
      <c r="BA39" t="s">
        <v>8</v>
      </c>
      <c r="BB39" t="s">
        <v>8</v>
      </c>
      <c r="BC39" t="s">
        <v>8</v>
      </c>
      <c r="BD39" t="s">
        <v>8</v>
      </c>
      <c r="BE39" t="s">
        <v>8</v>
      </c>
      <c r="BF39" t="s">
        <v>8</v>
      </c>
      <c r="BG39" t="s">
        <v>8</v>
      </c>
      <c r="BH39" t="s">
        <v>8</v>
      </c>
      <c r="BI39" t="s">
        <v>8</v>
      </c>
      <c r="BJ39" t="s">
        <v>8</v>
      </c>
      <c r="BK39" t="s">
        <v>8</v>
      </c>
      <c r="BL39" s="8" t="s">
        <v>9</v>
      </c>
      <c r="BM39" s="8" t="s">
        <v>9</v>
      </c>
      <c r="BN39" s="8" t="s">
        <v>9</v>
      </c>
      <c r="BO39" s="8" t="s">
        <v>9</v>
      </c>
      <c r="BP39" s="8" t="s">
        <v>9</v>
      </c>
      <c r="BQ39" s="8" t="s">
        <v>9</v>
      </c>
      <c r="BR39" s="8" t="s">
        <v>9</v>
      </c>
      <c r="BT39" s="9"/>
      <c r="BU39" s="7" t="s">
        <v>6</v>
      </c>
      <c r="BV39" t="s">
        <v>6</v>
      </c>
      <c r="BW39" t="s">
        <v>6</v>
      </c>
      <c r="BX39" t="s">
        <v>6</v>
      </c>
      <c r="BY39" t="s">
        <v>6</v>
      </c>
      <c r="BZ39" t="s">
        <v>6</v>
      </c>
      <c r="CA39" t="s">
        <v>6</v>
      </c>
      <c r="CB39" t="s">
        <v>7</v>
      </c>
      <c r="CC39" t="s">
        <v>7</v>
      </c>
      <c r="CD39" t="s">
        <v>7</v>
      </c>
      <c r="CE39" t="s">
        <v>7</v>
      </c>
      <c r="CF39" t="s">
        <v>7</v>
      </c>
      <c r="CG39" t="s">
        <v>7</v>
      </c>
      <c r="CH39" t="s">
        <v>8</v>
      </c>
      <c r="CI39" t="s">
        <v>8</v>
      </c>
      <c r="CJ39" t="s">
        <v>8</v>
      </c>
      <c r="CK39" t="s">
        <v>8</v>
      </c>
      <c r="CL39" t="s">
        <v>8</v>
      </c>
      <c r="CM39" t="s">
        <v>8</v>
      </c>
      <c r="CN39" t="s">
        <v>8</v>
      </c>
      <c r="CO39" t="s">
        <v>8</v>
      </c>
      <c r="CP39" t="s">
        <v>9</v>
      </c>
      <c r="CQ39" t="s">
        <v>9</v>
      </c>
      <c r="CR39" t="s">
        <v>9</v>
      </c>
      <c r="CS39" t="s">
        <v>9</v>
      </c>
      <c r="CT39" t="s">
        <v>9</v>
      </c>
      <c r="CU39" t="s">
        <v>9</v>
      </c>
      <c r="CV39" t="s">
        <v>9</v>
      </c>
      <c r="DC39" s="9"/>
      <c r="DD39" s="11" t="s">
        <v>6</v>
      </c>
      <c r="DE39" s="8" t="s">
        <v>6</v>
      </c>
      <c r="DF39" s="8" t="s">
        <v>6</v>
      </c>
      <c r="DG39" s="8" t="s">
        <v>6</v>
      </c>
      <c r="DH39" s="8" t="s">
        <v>6</v>
      </c>
      <c r="DI39" s="8" t="s">
        <v>6</v>
      </c>
      <c r="DJ39" s="8" t="s">
        <v>6</v>
      </c>
      <c r="DK39" s="8" t="s">
        <v>6</v>
      </c>
      <c r="DL39" s="8" t="s">
        <v>7</v>
      </c>
      <c r="DM39" s="8" t="s">
        <v>7</v>
      </c>
      <c r="DN39" s="8" t="s">
        <v>7</v>
      </c>
      <c r="DO39" s="8" t="s">
        <v>7</v>
      </c>
      <c r="DP39" s="8" t="s">
        <v>7</v>
      </c>
      <c r="DQ39" s="8" t="s">
        <v>7</v>
      </c>
      <c r="DR39" s="8" t="s">
        <v>8</v>
      </c>
      <c r="DS39" s="8" t="s">
        <v>8</v>
      </c>
      <c r="DT39" s="8" t="s">
        <v>8</v>
      </c>
      <c r="DU39" s="8" t="s">
        <v>8</v>
      </c>
      <c r="DV39" s="8" t="s">
        <v>8</v>
      </c>
      <c r="DW39" s="8" t="s">
        <v>8</v>
      </c>
      <c r="DX39" s="8" t="s">
        <v>8</v>
      </c>
      <c r="DY39" s="8" t="s">
        <v>8</v>
      </c>
      <c r="DZ39" s="8" t="s">
        <v>8</v>
      </c>
      <c r="EA39" s="8" t="s">
        <v>8</v>
      </c>
      <c r="EB39" s="8" t="s">
        <v>8</v>
      </c>
      <c r="EC39" s="8" t="s">
        <v>8</v>
      </c>
      <c r="ED39" s="8" t="s">
        <v>8</v>
      </c>
      <c r="EE39" s="8" t="s">
        <v>9</v>
      </c>
      <c r="EF39" s="8" t="s">
        <v>9</v>
      </c>
      <c r="EG39" s="8" t="s">
        <v>9</v>
      </c>
      <c r="EH39" s="8" t="s">
        <v>9</v>
      </c>
      <c r="EI39" s="8" t="s">
        <v>9</v>
      </c>
      <c r="EJ39" s="8" t="s">
        <v>9</v>
      </c>
      <c r="EK39" s="12" t="s">
        <v>9</v>
      </c>
      <c r="EL39" s="9"/>
    </row>
    <row r="40" spans="1:142" x14ac:dyDescent="0.2">
      <c r="B40" s="2" t="s">
        <v>10</v>
      </c>
      <c r="C40" s="7" t="s">
        <v>11</v>
      </c>
      <c r="D40" t="s">
        <v>12</v>
      </c>
      <c r="E40" t="s">
        <v>13</v>
      </c>
      <c r="F40" t="s">
        <v>14</v>
      </c>
      <c r="G40" t="s">
        <v>15</v>
      </c>
      <c r="H40" t="s">
        <v>16</v>
      </c>
      <c r="I40" t="s">
        <v>17</v>
      </c>
      <c r="J40" s="14" t="s">
        <v>18</v>
      </c>
      <c r="K40" s="14" t="s">
        <v>19</v>
      </c>
      <c r="L40" s="14">
        <v>78</v>
      </c>
      <c r="M40" s="14">
        <v>86</v>
      </c>
      <c r="N40" s="14">
        <v>94</v>
      </c>
      <c r="O40" s="14">
        <v>170</v>
      </c>
      <c r="P40" s="14">
        <v>172</v>
      </c>
      <c r="Q40" s="14">
        <v>173</v>
      </c>
      <c r="R40" s="15" t="s">
        <v>20</v>
      </c>
      <c r="S40" s="15" t="s">
        <v>21</v>
      </c>
      <c r="T40" s="15" t="s">
        <v>22</v>
      </c>
      <c r="U40" s="15" t="s">
        <v>23</v>
      </c>
      <c r="V40" s="15" t="s">
        <v>24</v>
      </c>
      <c r="W40" s="15" t="s">
        <v>25</v>
      </c>
      <c r="X40" s="15" t="s">
        <v>26</v>
      </c>
      <c r="Y40" t="s">
        <v>27</v>
      </c>
      <c r="Z40" t="s">
        <v>28</v>
      </c>
      <c r="AA40" t="s">
        <v>29</v>
      </c>
      <c r="AB40" t="s">
        <v>30</v>
      </c>
      <c r="AC40" t="s">
        <v>31</v>
      </c>
      <c r="AD40" t="s">
        <v>32</v>
      </c>
      <c r="AE40" t="s">
        <v>33</v>
      </c>
      <c r="AK40" s="16" t="s">
        <v>34</v>
      </c>
      <c r="AL40" s="13" t="s">
        <v>35</v>
      </c>
      <c r="AM40" s="14" t="s">
        <v>36</v>
      </c>
      <c r="AN40" s="14" t="s">
        <v>37</v>
      </c>
      <c r="AO40" s="14" t="s">
        <v>38</v>
      </c>
      <c r="AP40" s="14" t="s">
        <v>39</v>
      </c>
      <c r="AQ40" s="14" t="s">
        <v>40</v>
      </c>
      <c r="AR40" s="14" t="s">
        <v>41</v>
      </c>
      <c r="AS40" s="14" t="s">
        <v>42</v>
      </c>
      <c r="AT40" s="14" t="s">
        <v>43</v>
      </c>
      <c r="AU40">
        <v>79</v>
      </c>
      <c r="AV40">
        <v>87</v>
      </c>
      <c r="AW40">
        <v>89</v>
      </c>
      <c r="AX40">
        <v>90</v>
      </c>
      <c r="AY40">
        <v>95</v>
      </c>
      <c r="AZ40">
        <v>171</v>
      </c>
      <c r="BA40" s="15" t="s">
        <v>44</v>
      </c>
      <c r="BB40" s="15" t="s">
        <v>45</v>
      </c>
      <c r="BC40" s="15" t="s">
        <v>46</v>
      </c>
      <c r="BD40" s="15" t="s">
        <v>47</v>
      </c>
      <c r="BE40" s="15" t="s">
        <v>48</v>
      </c>
      <c r="BF40" s="15" t="s">
        <v>49</v>
      </c>
      <c r="BG40" s="15" t="s">
        <v>50</v>
      </c>
      <c r="BH40" s="15" t="s">
        <v>51</v>
      </c>
      <c r="BI40" s="15" t="s">
        <v>52</v>
      </c>
      <c r="BJ40" s="15" t="s">
        <v>53</v>
      </c>
      <c r="BK40" s="15" t="s">
        <v>54</v>
      </c>
      <c r="BL40" t="s">
        <v>55</v>
      </c>
      <c r="BM40" t="s">
        <v>56</v>
      </c>
      <c r="BN40" t="s">
        <v>57</v>
      </c>
      <c r="BO40" t="s">
        <v>58</v>
      </c>
      <c r="BP40" t="s">
        <v>59</v>
      </c>
      <c r="BQ40" t="s">
        <v>60</v>
      </c>
      <c r="BR40" t="s">
        <v>61</v>
      </c>
      <c r="BT40" s="16" t="s">
        <v>34</v>
      </c>
      <c r="BU40" s="7" t="s">
        <v>62</v>
      </c>
      <c r="BV40" t="s">
        <v>63</v>
      </c>
      <c r="BW40" t="s">
        <v>64</v>
      </c>
      <c r="BX40" t="s">
        <v>65</v>
      </c>
      <c r="BY40" t="s">
        <v>66</v>
      </c>
      <c r="BZ40" t="s">
        <v>67</v>
      </c>
      <c r="CA40" t="s">
        <v>68</v>
      </c>
      <c r="CB40">
        <v>80</v>
      </c>
      <c r="CC40">
        <v>81</v>
      </c>
      <c r="CD40">
        <v>92</v>
      </c>
      <c r="CE40">
        <v>97</v>
      </c>
      <c r="CF40">
        <v>174</v>
      </c>
      <c r="CG40">
        <v>177</v>
      </c>
      <c r="CH40" s="15" t="s">
        <v>69</v>
      </c>
      <c r="CI40" s="15" t="s">
        <v>70</v>
      </c>
      <c r="CJ40" s="15" t="s">
        <v>71</v>
      </c>
      <c r="CK40" s="15" t="s">
        <v>72</v>
      </c>
      <c r="CL40" s="15" t="s">
        <v>73</v>
      </c>
      <c r="CM40" s="15" t="s">
        <v>74</v>
      </c>
      <c r="CN40" s="15" t="s">
        <v>75</v>
      </c>
      <c r="CO40" s="15" t="s">
        <v>76</v>
      </c>
      <c r="CP40" t="s">
        <v>77</v>
      </c>
      <c r="CQ40" t="s">
        <v>78</v>
      </c>
      <c r="CR40" t="s">
        <v>79</v>
      </c>
      <c r="CS40" t="s">
        <v>80</v>
      </c>
      <c r="CT40" t="s">
        <v>81</v>
      </c>
      <c r="CU40" t="s">
        <v>82</v>
      </c>
      <c r="CV40" t="s">
        <v>83</v>
      </c>
      <c r="DC40" s="16" t="s">
        <v>34</v>
      </c>
      <c r="DD40" s="13" t="s">
        <v>84</v>
      </c>
      <c r="DE40" s="14" t="s">
        <v>85</v>
      </c>
      <c r="DF40" s="14" t="s">
        <v>86</v>
      </c>
      <c r="DG40" s="14" t="s">
        <v>87</v>
      </c>
      <c r="DH40" s="14" t="s">
        <v>88</v>
      </c>
      <c r="DI40" s="14" t="s">
        <v>89</v>
      </c>
      <c r="DJ40" s="14" t="s">
        <v>90</v>
      </c>
      <c r="DK40" s="14" t="s">
        <v>91</v>
      </c>
      <c r="DL40">
        <v>83</v>
      </c>
      <c r="DM40">
        <v>98</v>
      </c>
      <c r="DN40">
        <v>175</v>
      </c>
      <c r="DO40">
        <v>176</v>
      </c>
      <c r="DP40">
        <v>178</v>
      </c>
      <c r="DQ40">
        <v>179</v>
      </c>
      <c r="DR40" s="15" t="s">
        <v>92</v>
      </c>
      <c r="DS40" s="15" t="s">
        <v>93</v>
      </c>
      <c r="DT40" s="15" t="s">
        <v>94</v>
      </c>
      <c r="DU40" s="15" t="s">
        <v>95</v>
      </c>
      <c r="DV40" s="15" t="s">
        <v>96</v>
      </c>
      <c r="DW40" s="15" t="s">
        <v>97</v>
      </c>
      <c r="DX40" s="15" t="s">
        <v>98</v>
      </c>
      <c r="DY40" s="15" t="s">
        <v>99</v>
      </c>
      <c r="DZ40" s="15" t="s">
        <v>100</v>
      </c>
      <c r="EA40" s="15" t="s">
        <v>101</v>
      </c>
      <c r="EB40" s="15" t="s">
        <v>102</v>
      </c>
      <c r="EC40" s="15" t="s">
        <v>103</v>
      </c>
      <c r="ED40" s="15" t="s">
        <v>104</v>
      </c>
      <c r="EE40" s="14" t="s">
        <v>105</v>
      </c>
      <c r="EF40" s="14" t="s">
        <v>106</v>
      </c>
      <c r="EG40" s="14" t="s">
        <v>107</v>
      </c>
      <c r="EH40" s="14" t="s">
        <v>108</v>
      </c>
      <c r="EI40" s="14" t="s">
        <v>109</v>
      </c>
      <c r="EJ40" s="14" t="s">
        <v>110</v>
      </c>
      <c r="EK40" s="18" t="s">
        <v>111</v>
      </c>
      <c r="EL40" s="16" t="s">
        <v>34</v>
      </c>
    </row>
    <row r="41" spans="1:142" x14ac:dyDescent="0.2">
      <c r="B41" s="2" t="s">
        <v>127</v>
      </c>
      <c r="C41" s="11">
        <v>33.1</v>
      </c>
      <c r="D41" s="8">
        <v>36</v>
      </c>
      <c r="E41" s="8">
        <v>30.6</v>
      </c>
      <c r="F41" s="8">
        <v>28.1</v>
      </c>
      <c r="G41" s="8">
        <v>30.1</v>
      </c>
      <c r="H41" s="8">
        <v>32.5</v>
      </c>
      <c r="I41" s="8">
        <v>27.9</v>
      </c>
      <c r="J41" s="8">
        <v>30</v>
      </c>
      <c r="K41" s="8">
        <v>27.9</v>
      </c>
      <c r="L41" s="8">
        <v>26.48</v>
      </c>
      <c r="M41" s="8">
        <v>26.38</v>
      </c>
      <c r="N41" s="8">
        <v>29.4</v>
      </c>
      <c r="O41" s="8">
        <v>23.7</v>
      </c>
      <c r="P41" s="8">
        <v>26.6</v>
      </c>
      <c r="Q41" s="8">
        <v>23.6</v>
      </c>
      <c r="R41" s="8">
        <v>28.1</v>
      </c>
      <c r="S41" s="8">
        <v>26.5</v>
      </c>
      <c r="T41" s="8">
        <v>24.5</v>
      </c>
      <c r="U41" s="8">
        <v>27.4</v>
      </c>
      <c r="V41" s="8">
        <v>24.1</v>
      </c>
      <c r="W41" s="8">
        <v>26.5</v>
      </c>
      <c r="X41" s="8">
        <v>29.4</v>
      </c>
      <c r="Y41" s="8">
        <v>28.3</v>
      </c>
      <c r="Z41" s="8">
        <v>23.9</v>
      </c>
      <c r="AA41" s="8">
        <v>22.3</v>
      </c>
      <c r="AB41" s="8">
        <v>25.2</v>
      </c>
      <c r="AC41" s="8">
        <v>26.5</v>
      </c>
      <c r="AD41" s="8">
        <v>24.3</v>
      </c>
      <c r="AE41" s="30">
        <v>28.4</v>
      </c>
      <c r="AF41" s="30"/>
      <c r="AG41" s="30"/>
      <c r="AH41" s="30"/>
      <c r="AI41" s="30"/>
      <c r="AJ41" s="30"/>
      <c r="AK41" s="31"/>
      <c r="AL41" s="11">
        <v>23.2</v>
      </c>
      <c r="AM41" s="8">
        <v>23.9</v>
      </c>
      <c r="AN41" s="8">
        <v>24</v>
      </c>
      <c r="AO41" s="8">
        <v>21.9</v>
      </c>
      <c r="AP41" s="8">
        <v>22.4</v>
      </c>
      <c r="AQ41" s="8">
        <v>31.4</v>
      </c>
      <c r="AR41" s="8">
        <v>19.600000000000001</v>
      </c>
      <c r="AS41" s="8">
        <v>20.399999999999999</v>
      </c>
      <c r="AT41" s="8">
        <v>20.8</v>
      </c>
      <c r="AU41" s="8">
        <v>18.670000000000002</v>
      </c>
      <c r="AV41" s="8">
        <v>19.91</v>
      </c>
      <c r="AW41" s="8">
        <v>21.68</v>
      </c>
      <c r="AX41" s="8">
        <v>20.63</v>
      </c>
      <c r="AY41" s="8">
        <v>18.53</v>
      </c>
      <c r="AZ41" s="8">
        <v>20.399999999999999</v>
      </c>
      <c r="BA41" s="8">
        <v>25.3</v>
      </c>
      <c r="BB41" s="8">
        <v>21.8</v>
      </c>
      <c r="BC41" s="8">
        <v>22.7</v>
      </c>
      <c r="BD41" s="8">
        <v>22.3</v>
      </c>
      <c r="BE41" s="8">
        <v>21.6</v>
      </c>
      <c r="BF41" s="8">
        <v>20.399999999999999</v>
      </c>
      <c r="BG41" s="8">
        <v>20</v>
      </c>
      <c r="BH41" s="8">
        <v>19.2</v>
      </c>
      <c r="BI41" s="8">
        <v>21.5</v>
      </c>
      <c r="BJ41" s="8">
        <v>22</v>
      </c>
      <c r="BK41" s="8">
        <v>21.1</v>
      </c>
      <c r="BL41" s="8">
        <v>22.1</v>
      </c>
      <c r="BM41" s="8">
        <v>22.2</v>
      </c>
      <c r="BN41" s="30">
        <v>23</v>
      </c>
      <c r="BO41" s="30">
        <v>24.9</v>
      </c>
      <c r="BP41" s="30">
        <v>25</v>
      </c>
      <c r="BQ41" s="30">
        <v>20.399999999999999</v>
      </c>
      <c r="BR41" s="30">
        <v>22.4</v>
      </c>
      <c r="BS41" s="30"/>
      <c r="BT41" s="31"/>
      <c r="BU41" s="11">
        <v>23.3</v>
      </c>
      <c r="BV41" s="8">
        <v>23.1</v>
      </c>
      <c r="BW41" s="8">
        <v>22.8</v>
      </c>
      <c r="BX41" s="8">
        <v>20.9</v>
      </c>
      <c r="BY41" s="8">
        <v>22.9</v>
      </c>
      <c r="BZ41" s="8">
        <v>22.5</v>
      </c>
      <c r="CA41" s="8">
        <v>18.399999999999999</v>
      </c>
      <c r="CB41" s="8">
        <v>19.059999999999999</v>
      </c>
      <c r="CC41" s="8">
        <v>20.9</v>
      </c>
      <c r="CD41" s="8">
        <v>21.2</v>
      </c>
      <c r="CE41" s="8">
        <v>22.16</v>
      </c>
      <c r="CF41" s="8">
        <v>21.5</v>
      </c>
      <c r="CG41" s="8">
        <v>19.75</v>
      </c>
      <c r="CH41" s="8">
        <v>20.8</v>
      </c>
      <c r="CI41" s="8">
        <v>19.899999999999999</v>
      </c>
      <c r="CJ41" s="8">
        <v>21.3</v>
      </c>
      <c r="CK41" s="8">
        <v>21.3</v>
      </c>
      <c r="CL41" s="8">
        <v>24.1</v>
      </c>
      <c r="CM41" s="8">
        <v>21.3</v>
      </c>
      <c r="CN41" s="8">
        <v>21</v>
      </c>
      <c r="CO41" s="8">
        <v>21</v>
      </c>
      <c r="CP41" s="8">
        <v>23.2</v>
      </c>
      <c r="CQ41" s="8">
        <v>19.100000000000001</v>
      </c>
      <c r="CR41" s="8">
        <v>26.8</v>
      </c>
      <c r="CS41" s="8">
        <v>21.6</v>
      </c>
      <c r="CT41" s="8">
        <v>21</v>
      </c>
      <c r="CU41" s="8">
        <v>20.8</v>
      </c>
      <c r="CV41" s="8">
        <v>19.600000000000001</v>
      </c>
      <c r="CW41" s="30"/>
      <c r="CX41" s="30"/>
      <c r="CY41" s="30"/>
      <c r="CZ41" s="30"/>
      <c r="DA41" s="30"/>
      <c r="DB41" s="30"/>
      <c r="DC41" s="31"/>
      <c r="DD41" s="11">
        <v>17.3</v>
      </c>
      <c r="DE41" s="8">
        <v>23.1</v>
      </c>
      <c r="DF41" s="8">
        <v>19.5</v>
      </c>
      <c r="DG41" s="8">
        <v>19.8</v>
      </c>
      <c r="DH41" s="8">
        <v>19.8</v>
      </c>
      <c r="DI41" s="8">
        <v>17</v>
      </c>
      <c r="DJ41" s="8">
        <v>18.7</v>
      </c>
      <c r="DK41" s="8">
        <v>16.399999999999999</v>
      </c>
      <c r="DL41" s="8">
        <v>20.5</v>
      </c>
      <c r="DM41" s="8">
        <v>16.899999999999999</v>
      </c>
      <c r="DN41" s="8">
        <v>16.55</v>
      </c>
      <c r="DO41" s="8">
        <v>18.2</v>
      </c>
      <c r="DP41" s="8">
        <v>19.3</v>
      </c>
      <c r="DQ41" s="8">
        <v>18.39</v>
      </c>
      <c r="DR41" s="8">
        <v>18.399999999999999</v>
      </c>
      <c r="DS41" s="8">
        <v>18.5</v>
      </c>
      <c r="DT41" s="8">
        <v>18.7</v>
      </c>
      <c r="DU41" s="8">
        <v>18.5</v>
      </c>
      <c r="DV41" s="8">
        <v>19.100000000000001</v>
      </c>
      <c r="DW41" s="8">
        <v>17.5</v>
      </c>
      <c r="DX41" s="8">
        <v>19.600000000000001</v>
      </c>
      <c r="DY41" s="8">
        <v>17.7</v>
      </c>
      <c r="DZ41" s="8">
        <v>19.100000000000001</v>
      </c>
      <c r="EA41" s="8">
        <v>19</v>
      </c>
      <c r="EB41" s="8">
        <v>20</v>
      </c>
      <c r="EC41" s="8">
        <v>20</v>
      </c>
      <c r="ED41" s="8">
        <v>19</v>
      </c>
      <c r="EE41" s="8">
        <v>19.7</v>
      </c>
      <c r="EF41" s="30">
        <v>18.100000000000001</v>
      </c>
      <c r="EG41" s="30">
        <v>20.6</v>
      </c>
      <c r="EH41" s="30">
        <v>19.899999999999999</v>
      </c>
      <c r="EI41" s="30">
        <v>19.7</v>
      </c>
      <c r="EJ41" s="30">
        <v>18.2</v>
      </c>
      <c r="EK41" s="30">
        <v>20.8</v>
      </c>
      <c r="EL41" s="31"/>
    </row>
    <row r="42" spans="1:142" x14ac:dyDescent="0.2">
      <c r="B42" s="32" t="s">
        <v>112</v>
      </c>
      <c r="C42" s="33">
        <v>0.93500000000000005</v>
      </c>
      <c r="D42" s="38">
        <v>0.84699999999999998</v>
      </c>
      <c r="E42" s="38">
        <v>0.52800000000000002</v>
      </c>
      <c r="F42" s="38">
        <v>0.42799999999999999</v>
      </c>
      <c r="G42" s="38">
        <v>0.443</v>
      </c>
      <c r="H42" s="38">
        <v>0.432</v>
      </c>
      <c r="I42" s="38">
        <v>0.35599999999999998</v>
      </c>
      <c r="J42" s="38">
        <v>0.54500000000000004</v>
      </c>
      <c r="K42" s="38">
        <v>0.498</v>
      </c>
      <c r="L42" s="38">
        <v>0.53200000000000003</v>
      </c>
      <c r="M42" s="38">
        <v>0.20799999999999999</v>
      </c>
      <c r="N42" s="38">
        <v>0.63900000000000001</v>
      </c>
      <c r="O42" s="38">
        <v>0.183</v>
      </c>
      <c r="P42" s="38">
        <v>0.158</v>
      </c>
      <c r="Q42" s="38">
        <v>0.185</v>
      </c>
      <c r="R42" s="38">
        <v>0.11899999999999999</v>
      </c>
      <c r="S42" s="38">
        <v>0.31</v>
      </c>
      <c r="T42" s="38">
        <v>0.20599999999999999</v>
      </c>
      <c r="U42" s="38">
        <v>0.41799999999999998</v>
      </c>
      <c r="V42" s="38">
        <v>0.28399999999999997</v>
      </c>
      <c r="W42" s="38">
        <v>0.32100000000000001</v>
      </c>
      <c r="X42" s="38">
        <v>0.52300000000000002</v>
      </c>
      <c r="Y42" s="38">
        <v>0.4607</v>
      </c>
      <c r="Z42" s="38">
        <v>0.2427</v>
      </c>
      <c r="AA42" s="38">
        <v>0.32760000000000006</v>
      </c>
      <c r="AB42" s="38">
        <v>0.23070000000000002</v>
      </c>
      <c r="AC42" s="38">
        <v>0.40400000000000008</v>
      </c>
      <c r="AD42" s="38">
        <v>0.20660000000000001</v>
      </c>
      <c r="AE42" s="48">
        <v>0.46110000000000007</v>
      </c>
      <c r="AF42" s="48"/>
      <c r="AG42" s="48"/>
      <c r="AH42" s="48"/>
      <c r="AI42" s="48"/>
      <c r="AJ42" s="48"/>
      <c r="AK42" s="9">
        <f>COUNT(C42:AJ42)</f>
        <v>29</v>
      </c>
      <c r="AL42" s="33">
        <v>0.25900000000000001</v>
      </c>
      <c r="AM42" s="38">
        <v>0.33100000000000002</v>
      </c>
      <c r="AN42" s="38">
        <v>0.34599999999999997</v>
      </c>
      <c r="AO42" s="38">
        <v>0.224</v>
      </c>
      <c r="AP42" s="38">
        <v>0.24299999999999999</v>
      </c>
      <c r="AQ42" s="38">
        <v>0.19800000000000001</v>
      </c>
      <c r="AR42" s="38">
        <v>0.215</v>
      </c>
      <c r="AS42" s="38">
        <v>0.217</v>
      </c>
      <c r="AT42" s="38">
        <v>0.28399999999999997</v>
      </c>
      <c r="AU42" s="38">
        <v>0.217</v>
      </c>
      <c r="AV42" s="38">
        <v>0.308</v>
      </c>
      <c r="AW42" s="38">
        <v>0.248</v>
      </c>
      <c r="AX42" s="38">
        <v>0.23300000000000001</v>
      </c>
      <c r="AY42" s="38">
        <v>0.183</v>
      </c>
      <c r="AZ42" s="38">
        <v>0.182</v>
      </c>
      <c r="BA42" s="38">
        <v>0.20200000000000001</v>
      </c>
      <c r="BB42" s="38">
        <v>0.13300000000000001</v>
      </c>
      <c r="BC42" s="38">
        <v>0.246</v>
      </c>
      <c r="BD42" s="38">
        <v>0.16</v>
      </c>
      <c r="BE42" s="38">
        <v>0.182</v>
      </c>
      <c r="BF42" s="38">
        <v>0.17799999999999999</v>
      </c>
      <c r="BG42" s="38">
        <v>0.20399999999999999</v>
      </c>
      <c r="BH42" s="38">
        <v>0.18099999999999999</v>
      </c>
      <c r="BI42" s="38">
        <v>0.27200000000000002</v>
      </c>
      <c r="BJ42" s="38">
        <v>0.252</v>
      </c>
      <c r="BK42" s="38">
        <v>0.19600000000000001</v>
      </c>
      <c r="BL42" s="38">
        <v>0.28159999999999996</v>
      </c>
      <c r="BM42" s="38">
        <v>0.2903</v>
      </c>
      <c r="BN42" s="48">
        <v>0.24160000000000001</v>
      </c>
      <c r="BO42" s="48">
        <v>0.29429999999999995</v>
      </c>
      <c r="BP42" s="48">
        <v>0.24030000000000001</v>
      </c>
      <c r="BQ42" s="48">
        <v>0.24099999999999999</v>
      </c>
      <c r="BR42" s="48">
        <v>0.33579999999999999</v>
      </c>
      <c r="BS42" s="48"/>
      <c r="BT42" s="9">
        <f>COUNT(AL42:BR42)</f>
        <v>33</v>
      </c>
      <c r="BU42" s="33">
        <v>0.317</v>
      </c>
      <c r="BV42" s="38">
        <v>0.40799999999999997</v>
      </c>
      <c r="BW42" s="38">
        <v>0.29599999999999999</v>
      </c>
      <c r="BX42" s="38">
        <v>0.15</v>
      </c>
      <c r="BY42" s="38">
        <v>0.17499999999999999</v>
      </c>
      <c r="BZ42" s="38">
        <v>0.31</v>
      </c>
      <c r="CA42" s="38">
        <v>0.2</v>
      </c>
      <c r="CB42" s="38">
        <v>0.20200000000000001</v>
      </c>
      <c r="CC42" s="38">
        <v>0.23300000000000001</v>
      </c>
      <c r="CD42" s="38">
        <v>0.22800000000000001</v>
      </c>
      <c r="CE42" s="38">
        <v>0.40300000000000002</v>
      </c>
      <c r="CF42" s="38">
        <v>0.193</v>
      </c>
      <c r="CG42" s="38">
        <v>0.17199999999999999</v>
      </c>
      <c r="CH42" s="38">
        <v>0.23200000000000001</v>
      </c>
      <c r="CI42" s="38">
        <v>0.14499999999999999</v>
      </c>
      <c r="CJ42" s="38">
        <v>0.26</v>
      </c>
      <c r="CK42" s="38">
        <v>0.23699999999999999</v>
      </c>
      <c r="CL42" s="38">
        <v>0.42099999999999999</v>
      </c>
      <c r="CM42" s="38">
        <v>0.19900000000000001</v>
      </c>
      <c r="CN42" s="38">
        <v>0.219</v>
      </c>
      <c r="CO42" s="38">
        <v>0.34</v>
      </c>
      <c r="CP42" s="38">
        <v>0.16010000000000002</v>
      </c>
      <c r="CQ42" s="38">
        <v>0.11999999999999998</v>
      </c>
      <c r="CR42" s="38">
        <v>0.47699999999999987</v>
      </c>
      <c r="CS42" s="38">
        <v>0.182</v>
      </c>
      <c r="CT42" s="38">
        <v>0.23499999999999999</v>
      </c>
      <c r="CU42" s="38">
        <v>0.21179999999999999</v>
      </c>
      <c r="CV42" s="38">
        <v>0.20900000000000002</v>
      </c>
      <c r="CW42" s="48"/>
      <c r="CX42" s="48"/>
      <c r="CY42" s="48"/>
      <c r="CZ42" s="48"/>
      <c r="DA42" s="48"/>
      <c r="DB42" s="48"/>
      <c r="DC42" s="9">
        <f>COUNT(BU42:CV42)</f>
        <v>28</v>
      </c>
      <c r="DD42" s="33">
        <v>0.502</v>
      </c>
      <c r="DE42" s="38">
        <v>0.224</v>
      </c>
      <c r="DF42" s="38">
        <v>0.247</v>
      </c>
      <c r="DG42" s="38">
        <v>0.23499999999999999</v>
      </c>
      <c r="DH42" s="38">
        <v>0.32100000000000001</v>
      </c>
      <c r="DI42" s="38">
        <v>0.16400000000000001</v>
      </c>
      <c r="DJ42" s="38">
        <v>0.191</v>
      </c>
      <c r="DK42" s="38">
        <v>0.13800000000000001</v>
      </c>
      <c r="DL42" s="38">
        <v>0.28899999999999998</v>
      </c>
      <c r="DM42" s="38">
        <v>0.23599999999999999</v>
      </c>
      <c r="DN42" s="38">
        <v>0.17599999999999999</v>
      </c>
      <c r="DO42" s="38">
        <v>0.29599999999999999</v>
      </c>
      <c r="DP42" s="38">
        <v>0.25</v>
      </c>
      <c r="DQ42" s="38">
        <v>0.185</v>
      </c>
      <c r="DR42" s="38">
        <v>0.13400000000000001</v>
      </c>
      <c r="DS42" s="38">
        <v>0.16300000000000001</v>
      </c>
      <c r="DT42" s="38">
        <v>0.185</v>
      </c>
      <c r="DU42" s="38">
        <v>0.22800000000000001</v>
      </c>
      <c r="DV42" s="38">
        <v>0.23899999999999999</v>
      </c>
      <c r="DW42" s="38">
        <v>0.14299999999999999</v>
      </c>
      <c r="DX42" s="38">
        <v>0.24399999999999999</v>
      </c>
      <c r="DY42" s="38">
        <v>0.27300000000000002</v>
      </c>
      <c r="DZ42" s="38">
        <v>0.23599999999999999</v>
      </c>
      <c r="EA42" s="38">
        <v>0.215</v>
      </c>
      <c r="EB42" s="38">
        <v>0.33600000000000002</v>
      </c>
      <c r="EC42" s="38">
        <v>0.36299999999999999</v>
      </c>
      <c r="ED42" s="38">
        <v>0.23</v>
      </c>
      <c r="EE42" s="38">
        <v>0.26490000000000002</v>
      </c>
      <c r="EF42" s="48">
        <v>0.20329999999999998</v>
      </c>
      <c r="EG42" s="48">
        <v>0.29749999999999999</v>
      </c>
      <c r="EH42" s="48">
        <v>0.11259999999999999</v>
      </c>
      <c r="EI42" s="48">
        <v>0.25259999999999999</v>
      </c>
      <c r="EJ42" s="48">
        <v>0.25640000000000002</v>
      </c>
      <c r="EK42" s="48">
        <v>0.22989999999999999</v>
      </c>
      <c r="EL42" s="9">
        <f>COUNT(DD42:EK42)</f>
        <v>34</v>
      </c>
    </row>
    <row r="43" spans="1:142" x14ac:dyDescent="0.2">
      <c r="B43" s="32" t="s">
        <v>113</v>
      </c>
      <c r="C43" s="33">
        <v>0.51300000000000001</v>
      </c>
      <c r="D43" s="38">
        <v>0.40200000000000002</v>
      </c>
      <c r="E43" s="38">
        <v>0.39900000000000002</v>
      </c>
      <c r="F43" s="38">
        <v>0.161</v>
      </c>
      <c r="G43" s="38">
        <v>0.47099999999999997</v>
      </c>
      <c r="H43" s="38">
        <v>0.45300000000000001</v>
      </c>
      <c r="I43" s="38">
        <v>0.32800000000000001</v>
      </c>
      <c r="J43" s="38">
        <v>0.36299999999999999</v>
      </c>
      <c r="K43" s="38">
        <v>0.217</v>
      </c>
      <c r="L43" s="38">
        <v>0.30299999999999999</v>
      </c>
      <c r="M43" s="38">
        <v>0.11700000000000001</v>
      </c>
      <c r="N43" s="38">
        <v>0.48599999999999999</v>
      </c>
      <c r="O43" s="38">
        <v>0.26300000000000001</v>
      </c>
      <c r="P43" s="38">
        <v>9.9000000000000005E-2</v>
      </c>
      <c r="Q43" s="38">
        <v>6.2E-2</v>
      </c>
      <c r="R43" s="38">
        <v>0.16900000000000001</v>
      </c>
      <c r="S43" s="38">
        <v>0.184</v>
      </c>
      <c r="T43" s="38">
        <v>0.10299999999999999</v>
      </c>
      <c r="U43" s="38">
        <v>0.32200000000000001</v>
      </c>
      <c r="V43" s="38">
        <v>5.7000000000000002E-2</v>
      </c>
      <c r="W43" s="38">
        <v>0.27600000000000002</v>
      </c>
      <c r="X43" s="38">
        <v>0.28199999999999997</v>
      </c>
      <c r="Y43" s="38">
        <v>0.1174</v>
      </c>
      <c r="Z43" s="38">
        <v>0.10589999999999999</v>
      </c>
      <c r="AA43" s="38">
        <v>8.5199999999999998E-2</v>
      </c>
      <c r="AB43" s="38">
        <v>0.11520000000000001</v>
      </c>
      <c r="AC43" s="38">
        <v>8.1900000000000001E-2</v>
      </c>
      <c r="AD43" s="38">
        <v>6.0299999999999992E-2</v>
      </c>
      <c r="AE43" s="48">
        <v>0.11359999999999999</v>
      </c>
      <c r="AF43" s="48"/>
      <c r="AG43" s="48"/>
      <c r="AH43" s="48"/>
      <c r="AI43" s="48"/>
      <c r="AJ43" s="48"/>
      <c r="AK43" s="9">
        <f>COUNT(C43:AJ43)</f>
        <v>29</v>
      </c>
      <c r="AL43" s="33">
        <v>0.14399999999999999</v>
      </c>
      <c r="AM43" s="38">
        <v>0.16</v>
      </c>
      <c r="AN43" s="38">
        <v>0.13300000000000001</v>
      </c>
      <c r="AO43" s="38">
        <v>0.1</v>
      </c>
      <c r="AP43" s="38">
        <v>0.123</v>
      </c>
      <c r="AQ43" s="38">
        <v>0.191</v>
      </c>
      <c r="AR43" s="38">
        <v>0.17899999999999999</v>
      </c>
      <c r="AS43" s="38">
        <v>4.1000000000000002E-2</v>
      </c>
      <c r="AT43" s="38">
        <v>0.13800000000000001</v>
      </c>
      <c r="AU43" s="38">
        <v>0.151</v>
      </c>
      <c r="AV43" s="38">
        <v>0.13900000000000001</v>
      </c>
      <c r="AW43" s="38">
        <v>0.10100000000000001</v>
      </c>
      <c r="AX43" s="38">
        <v>0.16300000000000001</v>
      </c>
      <c r="AY43" s="38">
        <v>0.13600000000000001</v>
      </c>
      <c r="AZ43" s="38">
        <v>9.5000000000000001E-2</v>
      </c>
      <c r="BA43" s="38">
        <v>0.20799999999999999</v>
      </c>
      <c r="BB43" s="38">
        <v>0.10199999999999999</v>
      </c>
      <c r="BC43" s="38">
        <v>6.3E-2</v>
      </c>
      <c r="BD43" s="38">
        <v>0.13300000000000001</v>
      </c>
      <c r="BE43" s="38">
        <v>0.14099999999999999</v>
      </c>
      <c r="BF43" s="38">
        <v>4.9000000000000002E-2</v>
      </c>
      <c r="BG43" s="38">
        <v>0.247</v>
      </c>
      <c r="BH43" s="38">
        <v>0.217</v>
      </c>
      <c r="BI43" s="38">
        <v>0.17100000000000001</v>
      </c>
      <c r="BJ43" s="38">
        <v>0.23799999999999999</v>
      </c>
      <c r="BK43" s="38">
        <v>7.5999999999999998E-2</v>
      </c>
      <c r="BL43" s="38">
        <v>0.1052</v>
      </c>
      <c r="BM43" s="38">
        <v>9.7000000000000017E-2</v>
      </c>
      <c r="BN43" s="48">
        <v>0.12509999999999999</v>
      </c>
      <c r="BO43" s="48">
        <v>5.949999999999999E-2</v>
      </c>
      <c r="BP43" s="48">
        <v>0.13730000000000001</v>
      </c>
      <c r="BQ43" s="48">
        <v>0.12609999999999999</v>
      </c>
      <c r="BR43" s="48">
        <v>9.06E-2</v>
      </c>
      <c r="BS43" s="48"/>
      <c r="BT43" s="9">
        <f>COUNT(AL43:BR43)</f>
        <v>33</v>
      </c>
      <c r="BU43" s="33">
        <v>0.21</v>
      </c>
      <c r="BV43" s="38">
        <v>0.17399999999999999</v>
      </c>
      <c r="BW43" s="38">
        <v>0.159</v>
      </c>
      <c r="BX43" s="38">
        <v>4.8000000000000001E-2</v>
      </c>
      <c r="BY43" s="38">
        <v>0.17899999999999999</v>
      </c>
      <c r="BZ43" s="38">
        <v>0.16600000000000001</v>
      </c>
      <c r="CA43" s="38">
        <v>5.8000000000000003E-2</v>
      </c>
      <c r="CB43" s="38">
        <v>0.13400000000000001</v>
      </c>
      <c r="CC43" s="38">
        <v>0.158</v>
      </c>
      <c r="CD43" s="38">
        <v>0.154</v>
      </c>
      <c r="CE43" s="38">
        <v>0.13700000000000001</v>
      </c>
      <c r="CF43" s="38">
        <v>0.13800000000000001</v>
      </c>
      <c r="CG43" s="38">
        <v>9.2999999999999999E-2</v>
      </c>
      <c r="CH43" s="38">
        <v>0.105</v>
      </c>
      <c r="CI43" s="38">
        <v>8.2000000000000003E-2</v>
      </c>
      <c r="CJ43" s="38">
        <v>0.111</v>
      </c>
      <c r="CK43" s="38">
        <v>0.16700000000000001</v>
      </c>
      <c r="CL43" s="38">
        <v>0.17599999999999999</v>
      </c>
      <c r="CM43" s="38">
        <v>0.19400000000000001</v>
      </c>
      <c r="CN43" s="38">
        <v>0.16500000000000001</v>
      </c>
      <c r="CO43" s="38">
        <v>0.23200000000000001</v>
      </c>
      <c r="CP43" s="38">
        <v>4.6300000000000001E-2</v>
      </c>
      <c r="CQ43" s="38">
        <v>4.2800000000000005E-2</v>
      </c>
      <c r="CR43" s="38">
        <v>0.20939999999999995</v>
      </c>
      <c r="CS43" s="38">
        <v>0.11499999999999998</v>
      </c>
      <c r="CT43" s="38">
        <v>0.13919999999999999</v>
      </c>
      <c r="CU43" s="38">
        <v>5.8100000000000006E-2</v>
      </c>
      <c r="CV43" s="38">
        <v>3.0899999999999997E-2</v>
      </c>
      <c r="CW43" s="48"/>
      <c r="CX43" s="48"/>
      <c r="CY43" s="48"/>
      <c r="CZ43" s="48"/>
      <c r="DA43" s="48"/>
      <c r="DB43" s="48"/>
      <c r="DC43" s="9">
        <f>COUNT(BU43:CV43)</f>
        <v>28</v>
      </c>
      <c r="DD43" s="33">
        <v>0.214</v>
      </c>
      <c r="DE43" s="38">
        <v>0.13400000000000001</v>
      </c>
      <c r="DF43" s="38">
        <v>0.153</v>
      </c>
      <c r="DG43" s="38">
        <v>0.21</v>
      </c>
      <c r="DH43" s="38">
        <v>0.25700000000000001</v>
      </c>
      <c r="DI43" s="38">
        <v>0.157</v>
      </c>
      <c r="DJ43" s="38">
        <v>0.11600000000000001</v>
      </c>
      <c r="DK43" s="38">
        <v>5.3999999999999999E-2</v>
      </c>
      <c r="DL43" s="38">
        <v>0.09</v>
      </c>
      <c r="DM43" s="38">
        <v>0.13400000000000001</v>
      </c>
      <c r="DN43" s="38">
        <v>7.2999999999999995E-2</v>
      </c>
      <c r="DO43" s="38">
        <v>0.154</v>
      </c>
      <c r="DP43" s="38">
        <v>9.7000000000000003E-2</v>
      </c>
      <c r="DQ43" s="38">
        <v>0.13800000000000001</v>
      </c>
      <c r="DR43" s="38">
        <v>0.108</v>
      </c>
      <c r="DS43" s="38">
        <v>0.13500000000000001</v>
      </c>
      <c r="DT43" s="38">
        <v>0.11700000000000001</v>
      </c>
      <c r="DU43" s="38">
        <v>0.15</v>
      </c>
      <c r="DV43" s="38">
        <v>9.4E-2</v>
      </c>
      <c r="DW43" s="38">
        <v>9.2999999999999999E-2</v>
      </c>
      <c r="DX43" s="38">
        <v>0.17399999999999999</v>
      </c>
      <c r="DY43" s="38">
        <v>0.19400000000000001</v>
      </c>
      <c r="DZ43" s="38">
        <v>0.215</v>
      </c>
      <c r="EA43" s="38">
        <v>0.20499999999999999</v>
      </c>
      <c r="EB43" s="38">
        <v>0.27400000000000002</v>
      </c>
      <c r="EC43" s="38">
        <v>0.19</v>
      </c>
      <c r="ED43" s="38">
        <v>0.15</v>
      </c>
      <c r="EE43" s="38">
        <v>0.1328</v>
      </c>
      <c r="EF43" s="48">
        <v>3.3799999999999997E-2</v>
      </c>
      <c r="EG43" s="48">
        <v>3.8099999999999995E-2</v>
      </c>
      <c r="EH43" s="48">
        <v>5.2900000000000003E-2</v>
      </c>
      <c r="EI43" s="48">
        <v>0.12279999999999999</v>
      </c>
      <c r="EJ43" s="48">
        <v>2.3700000000000002E-2</v>
      </c>
      <c r="EK43" s="48">
        <v>8.8159999999999988E-2</v>
      </c>
      <c r="EL43" s="9">
        <f>COUNT(DD43:EK43)</f>
        <v>34</v>
      </c>
    </row>
    <row r="44" spans="1:142" x14ac:dyDescent="0.2">
      <c r="B44" s="32" t="s">
        <v>114</v>
      </c>
      <c r="C44" s="33">
        <v>0.443</v>
      </c>
      <c r="D44" s="38">
        <v>0.35199999999999998</v>
      </c>
      <c r="E44" s="38">
        <v>0.14000000000000001</v>
      </c>
      <c r="F44" s="38">
        <v>9.9000000000000005E-2</v>
      </c>
      <c r="G44" s="38" t="s">
        <v>128</v>
      </c>
      <c r="H44" s="38">
        <v>0.14099999999999999</v>
      </c>
      <c r="I44" s="38">
        <v>0.17199999999999999</v>
      </c>
      <c r="J44" s="38">
        <v>0.13700000000000001</v>
      </c>
      <c r="K44" s="38">
        <v>0.23799999999999999</v>
      </c>
      <c r="L44" s="38" t="s">
        <v>128</v>
      </c>
      <c r="M44" s="38" t="s">
        <v>128</v>
      </c>
      <c r="N44" s="38" t="s">
        <v>128</v>
      </c>
      <c r="O44" s="38" t="s">
        <v>128</v>
      </c>
      <c r="P44" s="38" t="s">
        <v>128</v>
      </c>
      <c r="Q44" s="38" t="s">
        <v>128</v>
      </c>
      <c r="R44" s="38" t="s">
        <v>128</v>
      </c>
      <c r="S44" s="38" t="s">
        <v>128</v>
      </c>
      <c r="T44" s="38" t="s">
        <v>128</v>
      </c>
      <c r="U44" s="38" t="s">
        <v>128</v>
      </c>
      <c r="V44" s="38" t="s">
        <v>128</v>
      </c>
      <c r="W44" s="38" t="s">
        <v>128</v>
      </c>
      <c r="X44" s="38" t="s">
        <v>128</v>
      </c>
      <c r="Y44" s="38">
        <v>0.3392</v>
      </c>
      <c r="Z44" s="38">
        <v>0.14299999999999996</v>
      </c>
      <c r="AA44" s="38">
        <v>6.1300000000000007E-2</v>
      </c>
      <c r="AB44" s="38">
        <v>9.8500000000000018E-2</v>
      </c>
      <c r="AC44" s="38">
        <v>0.39949999999999997</v>
      </c>
      <c r="AD44" s="38">
        <v>9.6200000000000008E-2</v>
      </c>
      <c r="AE44" s="51">
        <v>0.18579999999999999</v>
      </c>
      <c r="AF44" s="51"/>
      <c r="AG44" s="51"/>
      <c r="AH44" s="48"/>
      <c r="AI44" s="48"/>
      <c r="AJ44" s="48"/>
      <c r="AK44" s="9">
        <f>COUNT(C44:AJ44)</f>
        <v>15</v>
      </c>
      <c r="AL44" s="33">
        <v>1.6E-2</v>
      </c>
      <c r="AM44" s="38">
        <v>5.8999999999999997E-2</v>
      </c>
      <c r="AN44" s="38">
        <v>3.3000000000000002E-2</v>
      </c>
      <c r="AO44" s="38">
        <v>6.8000000000000005E-2</v>
      </c>
      <c r="AP44" s="38">
        <v>4.3999999999999997E-2</v>
      </c>
      <c r="AQ44" s="38">
        <v>0.10299999999999999</v>
      </c>
      <c r="AR44" s="38">
        <v>3.7999999999999999E-2</v>
      </c>
      <c r="AS44" s="38">
        <v>3.5000000000000003E-2</v>
      </c>
      <c r="AT44" s="38">
        <v>6.5000000000000002E-2</v>
      </c>
      <c r="AU44" s="38" t="s">
        <v>128</v>
      </c>
      <c r="AV44" s="38" t="s">
        <v>128</v>
      </c>
      <c r="AW44" s="38" t="s">
        <v>128</v>
      </c>
      <c r="AX44" s="38" t="s">
        <v>128</v>
      </c>
      <c r="AY44" s="38" t="s">
        <v>128</v>
      </c>
      <c r="AZ44" s="38" t="s">
        <v>128</v>
      </c>
      <c r="BA44" s="38" t="s">
        <v>128</v>
      </c>
      <c r="BB44" s="38" t="s">
        <v>128</v>
      </c>
      <c r="BC44" s="38" t="s">
        <v>128</v>
      </c>
      <c r="BD44" s="38" t="s">
        <v>128</v>
      </c>
      <c r="BE44" s="38" t="s">
        <v>128</v>
      </c>
      <c r="BF44" s="38" t="s">
        <v>128</v>
      </c>
      <c r="BG44" s="38" t="s">
        <v>128</v>
      </c>
      <c r="BH44" s="38" t="s">
        <v>128</v>
      </c>
      <c r="BI44" s="38" t="s">
        <v>128</v>
      </c>
      <c r="BJ44" s="38" t="s">
        <v>128</v>
      </c>
      <c r="BK44" s="38" t="s">
        <v>128</v>
      </c>
      <c r="BL44" s="38">
        <v>6.7099999999999993E-2</v>
      </c>
      <c r="BM44" s="38">
        <v>7.7800000000000008E-2</v>
      </c>
      <c r="BN44" s="51">
        <v>4.41E-2</v>
      </c>
      <c r="BO44" s="51">
        <v>7.4599999999999986E-2</v>
      </c>
      <c r="BP44" s="51">
        <v>0.125</v>
      </c>
      <c r="BQ44" s="48">
        <v>6.6400000000000001E-2</v>
      </c>
      <c r="BR44" s="48">
        <v>6.9599999999999995E-2</v>
      </c>
      <c r="BS44" s="48"/>
      <c r="BT44" s="9">
        <f>COUNT(AL44:BR44)</f>
        <v>16</v>
      </c>
      <c r="BU44" s="33">
        <v>7.6999999999999999E-2</v>
      </c>
      <c r="BV44" s="38">
        <v>0.182</v>
      </c>
      <c r="BW44" s="38">
        <v>0.214</v>
      </c>
      <c r="BX44" s="38">
        <v>5.1999999999999998E-2</v>
      </c>
      <c r="BY44" s="38">
        <v>8.5999999999999993E-2</v>
      </c>
      <c r="BZ44" s="38">
        <v>0.13600000000000001</v>
      </c>
      <c r="CA44" s="38">
        <v>0.1</v>
      </c>
      <c r="CB44" s="38" t="s">
        <v>128</v>
      </c>
      <c r="CC44" s="38" t="s">
        <v>128</v>
      </c>
      <c r="CD44" s="38" t="s">
        <v>128</v>
      </c>
      <c r="CE44" s="38" t="s">
        <v>128</v>
      </c>
      <c r="CF44" s="38" t="s">
        <v>128</v>
      </c>
      <c r="CG44" s="38" t="s">
        <v>128</v>
      </c>
      <c r="CH44" s="38" t="s">
        <v>128</v>
      </c>
      <c r="CI44" s="38" t="s">
        <v>128</v>
      </c>
      <c r="CJ44" s="38" t="s">
        <v>128</v>
      </c>
      <c r="CK44" s="38" t="s">
        <v>128</v>
      </c>
      <c r="CL44" s="38" t="s">
        <v>128</v>
      </c>
      <c r="CM44" s="38" t="s">
        <v>128</v>
      </c>
      <c r="CN44" s="38" t="s">
        <v>128</v>
      </c>
      <c r="CO44" s="38" t="s">
        <v>128</v>
      </c>
      <c r="CP44" s="38">
        <v>6.2599999999999989E-2</v>
      </c>
      <c r="CQ44" s="38">
        <v>5.2499999999999998E-2</v>
      </c>
      <c r="CR44" s="38">
        <v>0.27939999999999998</v>
      </c>
      <c r="CS44" s="38">
        <v>9.6000000000000002E-2</v>
      </c>
      <c r="CT44" s="38">
        <v>0.16639999999999999</v>
      </c>
      <c r="CU44" s="38">
        <v>0.13930000000000001</v>
      </c>
      <c r="CV44" s="38">
        <v>8.9099999999999985E-2</v>
      </c>
      <c r="CW44" s="51"/>
      <c r="CX44" s="51"/>
      <c r="CY44" s="51"/>
      <c r="CZ44" s="48"/>
      <c r="DA44" s="48"/>
      <c r="DB44" s="48"/>
      <c r="DC44" s="9">
        <f>COUNT(BU44:CV44)</f>
        <v>14</v>
      </c>
      <c r="DD44" s="33">
        <v>0.23</v>
      </c>
      <c r="DE44" s="38">
        <v>0.11700000000000001</v>
      </c>
      <c r="DF44" s="38">
        <v>4.4999999999999998E-2</v>
      </c>
      <c r="DG44" s="38">
        <v>6.6000000000000003E-2</v>
      </c>
      <c r="DH44" s="38">
        <v>0.151</v>
      </c>
      <c r="DI44" s="38">
        <v>7.8E-2</v>
      </c>
      <c r="DJ44" s="38">
        <v>8.6999999999999994E-2</v>
      </c>
      <c r="DK44" s="38">
        <v>5.1999999999999998E-2</v>
      </c>
      <c r="DL44" s="38" t="s">
        <v>128</v>
      </c>
      <c r="DM44" s="38" t="s">
        <v>128</v>
      </c>
      <c r="DN44" s="38" t="s">
        <v>128</v>
      </c>
      <c r="DO44" s="38" t="s">
        <v>128</v>
      </c>
      <c r="DP44" s="38" t="s">
        <v>128</v>
      </c>
      <c r="DQ44" s="38" t="s">
        <v>128</v>
      </c>
      <c r="DR44" s="38" t="s">
        <v>128</v>
      </c>
      <c r="DS44" s="38" t="s">
        <v>128</v>
      </c>
      <c r="DT44" s="38" t="s">
        <v>128</v>
      </c>
      <c r="DU44" s="38" t="s">
        <v>128</v>
      </c>
      <c r="DV44" s="38" t="s">
        <v>128</v>
      </c>
      <c r="DW44" s="38" t="s">
        <v>128</v>
      </c>
      <c r="DX44" s="38" t="s">
        <v>128</v>
      </c>
      <c r="DY44" s="38" t="s">
        <v>128</v>
      </c>
      <c r="DZ44" s="38" t="s">
        <v>128</v>
      </c>
      <c r="EA44" s="38" t="s">
        <v>128</v>
      </c>
      <c r="EB44" s="38" t="s">
        <v>128</v>
      </c>
      <c r="EC44" s="38" t="s">
        <v>128</v>
      </c>
      <c r="ED44" s="38" t="s">
        <v>128</v>
      </c>
      <c r="EE44" s="38">
        <v>0.13900000000000001</v>
      </c>
      <c r="EF44" s="51">
        <v>0.11379999999999998</v>
      </c>
      <c r="EG44" s="51">
        <v>0.15739999999999998</v>
      </c>
      <c r="EH44" s="51">
        <v>9.4800000000000009E-2</v>
      </c>
      <c r="EI44" s="48">
        <v>0.13750000000000001</v>
      </c>
      <c r="EJ44" s="48">
        <v>8.1900000000000014E-2</v>
      </c>
      <c r="EK44" s="48">
        <v>0.10859999999999999</v>
      </c>
      <c r="EL44" s="9">
        <f>COUNT(DD44:EK44)</f>
        <v>15</v>
      </c>
    </row>
    <row r="45" spans="1:142" x14ac:dyDescent="0.2">
      <c r="B45" s="32" t="s">
        <v>115</v>
      </c>
      <c r="C45" s="33">
        <v>0.02</v>
      </c>
      <c r="D45" s="38" t="s">
        <v>128</v>
      </c>
      <c r="E45" s="38">
        <v>7.0000000000000001E-3</v>
      </c>
      <c r="F45" s="38">
        <v>1.4999999999999999E-2</v>
      </c>
      <c r="G45" s="38">
        <v>3.0000000000000001E-3</v>
      </c>
      <c r="H45" s="38">
        <v>0.01</v>
      </c>
      <c r="I45" s="38">
        <v>1.0999999999999999E-2</v>
      </c>
      <c r="J45" s="38">
        <v>1.7999999999999999E-2</v>
      </c>
      <c r="K45" s="38">
        <v>1.2999999999999999E-2</v>
      </c>
      <c r="L45" s="38">
        <v>2.1000000000000001E-2</v>
      </c>
      <c r="M45" s="38">
        <v>7.0000000000000001E-3</v>
      </c>
      <c r="N45" s="38">
        <v>1.7000000000000001E-2</v>
      </c>
      <c r="O45" s="38">
        <v>2.5999999999999999E-2</v>
      </c>
      <c r="P45" s="38">
        <v>3.1E-2</v>
      </c>
      <c r="Q45" s="38">
        <v>3.1E-2</v>
      </c>
      <c r="R45" s="38" t="s">
        <v>128</v>
      </c>
      <c r="S45" s="38" t="s">
        <v>128</v>
      </c>
      <c r="T45" s="38" t="s">
        <v>128</v>
      </c>
      <c r="U45" s="38" t="s">
        <v>128</v>
      </c>
      <c r="V45" s="38" t="s">
        <v>128</v>
      </c>
      <c r="W45" s="38" t="s">
        <v>128</v>
      </c>
      <c r="X45" s="38" t="s">
        <v>128</v>
      </c>
      <c r="Y45" s="38" t="s">
        <v>128</v>
      </c>
      <c r="Z45" s="38" t="s">
        <v>128</v>
      </c>
      <c r="AA45" s="38" t="s">
        <v>128</v>
      </c>
      <c r="AB45" s="38" t="s">
        <v>128</v>
      </c>
      <c r="AC45" s="38" t="s">
        <v>128</v>
      </c>
      <c r="AD45" s="38" t="s">
        <v>128</v>
      </c>
      <c r="AE45" s="38" t="s">
        <v>128</v>
      </c>
      <c r="AF45" s="48"/>
      <c r="AG45" s="48"/>
      <c r="AH45" s="48"/>
      <c r="AI45" s="48"/>
      <c r="AJ45" s="48"/>
      <c r="AK45" s="9">
        <f>COUNT(C45:AJ45)</f>
        <v>14</v>
      </c>
      <c r="AL45" s="33">
        <v>1.2E-2</v>
      </c>
      <c r="AM45" s="38">
        <v>8.0000000000000002E-3</v>
      </c>
      <c r="AN45" s="38">
        <v>1.2999999999999999E-2</v>
      </c>
      <c r="AO45" s="38">
        <v>8.9999999999999993E-3</v>
      </c>
      <c r="AP45" s="38">
        <v>0.01</v>
      </c>
      <c r="AQ45" s="38">
        <v>2E-3</v>
      </c>
      <c r="AR45" s="38">
        <v>7.0000000000000001E-3</v>
      </c>
      <c r="AS45" s="38">
        <v>7.0000000000000001E-3</v>
      </c>
      <c r="AT45" s="38">
        <v>5.0000000000000001E-3</v>
      </c>
      <c r="AU45" s="38">
        <v>7.0000000000000001E-3</v>
      </c>
      <c r="AV45" s="38">
        <v>1.2999999999999999E-2</v>
      </c>
      <c r="AW45" s="38">
        <v>5.0000000000000001E-3</v>
      </c>
      <c r="AX45" s="38">
        <v>1.2E-2</v>
      </c>
      <c r="AY45" s="38">
        <v>8.0000000000000002E-3</v>
      </c>
      <c r="AZ45" s="38">
        <v>1.4999999999999999E-2</v>
      </c>
      <c r="BA45" s="38" t="s">
        <v>128</v>
      </c>
      <c r="BB45" s="38" t="s">
        <v>128</v>
      </c>
      <c r="BC45" s="38" t="s">
        <v>128</v>
      </c>
      <c r="BD45" s="38" t="s">
        <v>128</v>
      </c>
      <c r="BE45" s="38" t="s">
        <v>128</v>
      </c>
      <c r="BF45" s="38" t="s">
        <v>128</v>
      </c>
      <c r="BG45" s="38" t="s">
        <v>128</v>
      </c>
      <c r="BH45" s="38" t="s">
        <v>128</v>
      </c>
      <c r="BI45" s="38" t="s">
        <v>128</v>
      </c>
      <c r="BJ45" s="38" t="s">
        <v>128</v>
      </c>
      <c r="BK45" s="38" t="s">
        <v>128</v>
      </c>
      <c r="BL45" s="38" t="s">
        <v>128</v>
      </c>
      <c r="BM45" s="38" t="s">
        <v>128</v>
      </c>
      <c r="BN45" s="38" t="s">
        <v>128</v>
      </c>
      <c r="BO45" s="38" t="s">
        <v>128</v>
      </c>
      <c r="BP45" s="38" t="s">
        <v>128</v>
      </c>
      <c r="BQ45" s="38" t="s">
        <v>128</v>
      </c>
      <c r="BR45" s="38" t="s">
        <v>128</v>
      </c>
      <c r="BS45" s="48"/>
      <c r="BT45" s="9">
        <f>COUNT(AL45:BR45)</f>
        <v>15</v>
      </c>
      <c r="BU45" s="33">
        <v>1.2999999999999999E-2</v>
      </c>
      <c r="BV45" s="38">
        <v>0.01</v>
      </c>
      <c r="BW45" s="38">
        <v>8.9999999999999993E-3</v>
      </c>
      <c r="BX45" s="38">
        <v>3.0000000000000001E-3</v>
      </c>
      <c r="BY45" s="38">
        <v>5.0000000000000001E-3</v>
      </c>
      <c r="BZ45" s="38">
        <v>8.9999999999999993E-3</v>
      </c>
      <c r="CA45" s="38">
        <v>1.2E-2</v>
      </c>
      <c r="CB45" s="38">
        <v>1.2999999999999999E-2</v>
      </c>
      <c r="CC45" s="38">
        <v>1.7999999999999999E-2</v>
      </c>
      <c r="CD45" s="38">
        <v>0.02</v>
      </c>
      <c r="CE45" s="38">
        <v>6.0000000000000001E-3</v>
      </c>
      <c r="CF45" s="38">
        <v>1.7000000000000001E-2</v>
      </c>
      <c r="CG45" s="38">
        <v>0.01</v>
      </c>
      <c r="CH45" s="38" t="s">
        <v>128</v>
      </c>
      <c r="CI45" s="38" t="s">
        <v>128</v>
      </c>
      <c r="CJ45" s="38" t="s">
        <v>128</v>
      </c>
      <c r="CK45" s="38" t="s">
        <v>128</v>
      </c>
      <c r="CL45" s="38" t="s">
        <v>128</v>
      </c>
      <c r="CM45" s="38" t="s">
        <v>128</v>
      </c>
      <c r="CN45" s="38" t="s">
        <v>128</v>
      </c>
      <c r="CO45" s="38" t="s">
        <v>128</v>
      </c>
      <c r="CP45" s="38" t="s">
        <v>128</v>
      </c>
      <c r="CQ45" s="38" t="s">
        <v>128</v>
      </c>
      <c r="CR45" s="38" t="s">
        <v>128</v>
      </c>
      <c r="CS45" s="38" t="s">
        <v>128</v>
      </c>
      <c r="CT45" s="38" t="s">
        <v>128</v>
      </c>
      <c r="CU45" s="38" t="s">
        <v>128</v>
      </c>
      <c r="CV45" s="38" t="s">
        <v>128</v>
      </c>
      <c r="CW45" s="48"/>
      <c r="CX45" s="48"/>
      <c r="CY45" s="48"/>
      <c r="CZ45" s="48"/>
      <c r="DA45" s="48"/>
      <c r="DB45" s="48"/>
      <c r="DC45" s="9">
        <f>COUNT(BU45:CV45)</f>
        <v>13</v>
      </c>
      <c r="DD45" s="33">
        <v>1.0999999999999999E-2</v>
      </c>
      <c r="DE45" s="38">
        <v>0.01</v>
      </c>
      <c r="DF45" s="38">
        <v>8.0000000000000002E-3</v>
      </c>
      <c r="DG45" s="38">
        <v>1.4999999999999999E-2</v>
      </c>
      <c r="DH45" s="38">
        <v>2.3E-2</v>
      </c>
      <c r="DI45" s="38">
        <v>8.0000000000000002E-3</v>
      </c>
      <c r="DJ45" s="38">
        <v>1.2E-2</v>
      </c>
      <c r="DK45" s="38">
        <v>3.0000000000000001E-3</v>
      </c>
      <c r="DL45" s="38">
        <v>7.0000000000000001E-3</v>
      </c>
      <c r="DM45" s="38">
        <v>1.2E-2</v>
      </c>
      <c r="DN45" s="38">
        <v>7.4999999999999997E-2</v>
      </c>
      <c r="DO45" s="38">
        <v>0.02</v>
      </c>
      <c r="DP45" s="38">
        <v>1.9E-2</v>
      </c>
      <c r="DQ45" s="38">
        <v>1.0999999999999999E-2</v>
      </c>
      <c r="DR45" s="38" t="s">
        <v>128</v>
      </c>
      <c r="DS45" s="38" t="s">
        <v>128</v>
      </c>
      <c r="DT45" s="38" t="s">
        <v>128</v>
      </c>
      <c r="DU45" s="38" t="s">
        <v>128</v>
      </c>
      <c r="DV45" s="38" t="s">
        <v>128</v>
      </c>
      <c r="DW45" s="38" t="s">
        <v>128</v>
      </c>
      <c r="DX45" s="38" t="s">
        <v>128</v>
      </c>
      <c r="DY45" s="38" t="s">
        <v>128</v>
      </c>
      <c r="DZ45" s="38" t="s">
        <v>128</v>
      </c>
      <c r="EA45" s="38" t="s">
        <v>128</v>
      </c>
      <c r="EB45" s="38" t="s">
        <v>128</v>
      </c>
      <c r="EC45" s="38" t="s">
        <v>128</v>
      </c>
      <c r="ED45" s="38" t="s">
        <v>128</v>
      </c>
      <c r="EE45" s="38" t="s">
        <v>128</v>
      </c>
      <c r="EF45" s="38" t="s">
        <v>128</v>
      </c>
      <c r="EG45" s="38" t="s">
        <v>128</v>
      </c>
      <c r="EH45" s="38" t="s">
        <v>128</v>
      </c>
      <c r="EI45" s="38" t="s">
        <v>128</v>
      </c>
      <c r="EJ45" s="38" t="s">
        <v>128</v>
      </c>
      <c r="EK45" s="38" t="s">
        <v>128</v>
      </c>
      <c r="EL45" s="9">
        <f>COUNT(DD45:EK45)</f>
        <v>14</v>
      </c>
    </row>
    <row r="46" spans="1:142" x14ac:dyDescent="0.2">
      <c r="B46" s="32" t="s">
        <v>116</v>
      </c>
      <c r="C46" s="49">
        <v>0.184</v>
      </c>
      <c r="D46" s="50">
        <v>0.27100000000000002</v>
      </c>
      <c r="E46" s="50">
        <v>0.248</v>
      </c>
      <c r="F46" s="50">
        <v>0.125</v>
      </c>
      <c r="G46" s="50" t="s">
        <v>129</v>
      </c>
      <c r="H46" s="50">
        <v>0.17799999999999999</v>
      </c>
      <c r="I46" s="50">
        <v>0.14399999999999999</v>
      </c>
      <c r="J46" s="50">
        <v>0.153</v>
      </c>
      <c r="K46" s="50">
        <v>9.5000000000000001E-2</v>
      </c>
      <c r="L46" s="50">
        <v>0.15</v>
      </c>
      <c r="M46" s="50">
        <v>7.9000000000000001E-2</v>
      </c>
      <c r="N46" s="50">
        <v>0.157</v>
      </c>
      <c r="O46" s="50">
        <v>7.1999999999999995E-2</v>
      </c>
      <c r="P46" s="50">
        <v>5.8999999999999997E-2</v>
      </c>
      <c r="Q46" s="50">
        <v>7.0999999999999994E-2</v>
      </c>
      <c r="R46" s="50">
        <v>7.6999999999999999E-2</v>
      </c>
      <c r="S46" s="50">
        <v>7.6999999999999999E-2</v>
      </c>
      <c r="T46" s="50">
        <v>4.5999999999999999E-2</v>
      </c>
      <c r="U46" s="50">
        <v>8.7999999999999995E-2</v>
      </c>
      <c r="V46" s="50">
        <v>9.0999999999999998E-2</v>
      </c>
      <c r="W46" s="50">
        <v>9.7000000000000003E-2</v>
      </c>
      <c r="X46" s="50">
        <v>0.126</v>
      </c>
      <c r="Y46" s="50">
        <v>9.3200000000000005E-2</v>
      </c>
      <c r="Z46" s="50">
        <v>0.1094</v>
      </c>
      <c r="AA46" s="50">
        <v>0.19039999999999999</v>
      </c>
      <c r="AB46" s="50">
        <v>7.9199999999999993E-2</v>
      </c>
      <c r="AC46" s="50">
        <v>0.1153</v>
      </c>
      <c r="AD46" s="50">
        <v>7.1400000000000005E-2</v>
      </c>
      <c r="AE46" s="14">
        <v>8.1900000000000001E-2</v>
      </c>
      <c r="AF46" s="14"/>
      <c r="AG46" s="14"/>
      <c r="AH46" s="14"/>
      <c r="AI46" s="14"/>
      <c r="AJ46" s="14"/>
      <c r="AK46" s="16">
        <f>COUNT(C46:AJ46)</f>
        <v>28</v>
      </c>
      <c r="AL46" s="49">
        <v>9.7000000000000003E-2</v>
      </c>
      <c r="AM46" s="50">
        <v>0.16700000000000001</v>
      </c>
      <c r="AN46" s="50">
        <v>7.3999999999999996E-2</v>
      </c>
      <c r="AO46" s="50">
        <v>5.1999999999999998E-2</v>
      </c>
      <c r="AP46" s="50">
        <v>6.9000000000000006E-2</v>
      </c>
      <c r="AQ46" s="50">
        <v>0.105</v>
      </c>
      <c r="AR46" s="50">
        <v>0.10100000000000001</v>
      </c>
      <c r="AS46" s="50">
        <v>0.106</v>
      </c>
      <c r="AT46" s="50">
        <v>8.5999999999999993E-2</v>
      </c>
      <c r="AU46" s="50">
        <v>0.104</v>
      </c>
      <c r="AV46" s="50">
        <v>7.5999999999999998E-2</v>
      </c>
      <c r="AW46" s="50">
        <v>0.13300000000000001</v>
      </c>
      <c r="AX46" s="50">
        <v>9.9000000000000005E-2</v>
      </c>
      <c r="AY46" s="50">
        <v>7.0000000000000007E-2</v>
      </c>
      <c r="AZ46" s="50">
        <v>6.9000000000000006E-2</v>
      </c>
      <c r="BA46" s="50">
        <v>4.4999999999999998E-2</v>
      </c>
      <c r="BB46" s="50">
        <v>6.5000000000000002E-2</v>
      </c>
      <c r="BC46" s="50">
        <v>8.4000000000000005E-2</v>
      </c>
      <c r="BD46" s="50">
        <v>0.10299999999999999</v>
      </c>
      <c r="BE46" s="50">
        <v>7.9000000000000001E-2</v>
      </c>
      <c r="BF46" s="50">
        <v>0.11</v>
      </c>
      <c r="BG46" s="50">
        <v>0.10199999999999999</v>
      </c>
      <c r="BH46" s="50">
        <v>0.108</v>
      </c>
      <c r="BI46" s="50">
        <v>0.123</v>
      </c>
      <c r="BJ46" s="50">
        <v>0.10100000000000001</v>
      </c>
      <c r="BK46" s="50">
        <v>9.6000000000000002E-2</v>
      </c>
      <c r="BL46" s="50">
        <v>0.1</v>
      </c>
      <c r="BM46" s="50">
        <v>6.13E-2</v>
      </c>
      <c r="BN46" s="14">
        <v>0.13839999999999997</v>
      </c>
      <c r="BO46" s="14">
        <v>7.9600000000000004E-2</v>
      </c>
      <c r="BP46" s="14">
        <v>8.6099999999999996E-2</v>
      </c>
      <c r="BQ46" s="14">
        <v>7.6700000000000004E-2</v>
      </c>
      <c r="BR46" s="14">
        <v>0.11430000000000001</v>
      </c>
      <c r="BS46" s="14"/>
      <c r="BT46" s="16">
        <f>COUNT(AL46:BR46)</f>
        <v>33</v>
      </c>
      <c r="BU46" s="49">
        <v>0.13300000000000001</v>
      </c>
      <c r="BV46" s="50">
        <v>0.10299999999999999</v>
      </c>
      <c r="BW46" s="50">
        <v>0.127</v>
      </c>
      <c r="BX46" s="50">
        <v>0.108</v>
      </c>
      <c r="BY46" s="50">
        <v>0.10100000000000001</v>
      </c>
      <c r="BZ46" s="50">
        <v>6.3E-2</v>
      </c>
      <c r="CA46" s="50">
        <v>6.5000000000000002E-2</v>
      </c>
      <c r="CB46" s="50">
        <v>7.0000000000000007E-2</v>
      </c>
      <c r="CC46" s="50">
        <v>6.4000000000000001E-2</v>
      </c>
      <c r="CD46" s="50">
        <v>7.3999999999999996E-2</v>
      </c>
      <c r="CE46" s="50">
        <v>0.104</v>
      </c>
      <c r="CF46" s="50">
        <v>6.4000000000000001E-2</v>
      </c>
      <c r="CG46" s="50">
        <v>5.8999999999999997E-2</v>
      </c>
      <c r="CH46" s="50">
        <v>5.7000000000000002E-2</v>
      </c>
      <c r="CI46" s="50">
        <v>4.8000000000000001E-2</v>
      </c>
      <c r="CJ46" s="50">
        <v>0.08</v>
      </c>
      <c r="CK46" s="50">
        <v>4.2999999999999997E-2</v>
      </c>
      <c r="CL46" s="50">
        <v>7.1999999999999995E-2</v>
      </c>
      <c r="CM46" s="50">
        <v>7.2999999999999995E-2</v>
      </c>
      <c r="CN46" s="50">
        <v>8.4000000000000005E-2</v>
      </c>
      <c r="CO46" s="50">
        <v>0.11600000000000001</v>
      </c>
      <c r="CP46" s="50">
        <v>6.0499999999999998E-2</v>
      </c>
      <c r="CQ46" s="50">
        <v>4.6799999999999994E-2</v>
      </c>
      <c r="CR46" s="50">
        <v>8.1199999999999994E-2</v>
      </c>
      <c r="CS46" s="50">
        <v>3.1E-2</v>
      </c>
      <c r="CT46" s="50">
        <v>6.1400000000000003E-2</v>
      </c>
      <c r="CU46" s="50">
        <v>6.770000000000001E-2</v>
      </c>
      <c r="CV46" s="50">
        <v>8.2899999999999988E-2</v>
      </c>
      <c r="CW46" s="14"/>
      <c r="CX46" s="14"/>
      <c r="CY46" s="14"/>
      <c r="CZ46" s="14"/>
      <c r="DA46" s="14"/>
      <c r="DB46" s="14"/>
      <c r="DC46" s="16">
        <f>COUNT(BU46:CV46)</f>
        <v>28</v>
      </c>
      <c r="DD46" s="49">
        <v>6.9000000000000006E-2</v>
      </c>
      <c r="DE46" s="50">
        <v>4.9000000000000002E-2</v>
      </c>
      <c r="DF46" s="50">
        <v>8.7999999999999995E-2</v>
      </c>
      <c r="DG46" s="50">
        <v>8.6999999999999994E-2</v>
      </c>
      <c r="DH46" s="50">
        <v>9.6000000000000002E-2</v>
      </c>
      <c r="DI46" s="50">
        <v>7.3999999999999996E-2</v>
      </c>
      <c r="DJ46" s="50">
        <v>5.8000000000000003E-2</v>
      </c>
      <c r="DK46" s="50">
        <v>8.5999999999999993E-2</v>
      </c>
      <c r="DL46" s="50">
        <v>7.0000000000000007E-2</v>
      </c>
      <c r="DM46" s="50">
        <v>9.2999999999999999E-2</v>
      </c>
      <c r="DN46" s="50">
        <v>5.1999999999999998E-2</v>
      </c>
      <c r="DO46" s="50">
        <v>6.0999999999999999E-2</v>
      </c>
      <c r="DP46" s="50">
        <v>6.0999999999999999E-2</v>
      </c>
      <c r="DQ46" s="50">
        <v>4.3999999999999997E-2</v>
      </c>
      <c r="DR46" s="50">
        <v>5.8000000000000003E-2</v>
      </c>
      <c r="DS46" s="50">
        <v>5.8999999999999997E-2</v>
      </c>
      <c r="DT46" s="50">
        <v>4.3999999999999997E-2</v>
      </c>
      <c r="DU46" s="50">
        <v>6.5000000000000002E-2</v>
      </c>
      <c r="DV46" s="50">
        <v>6.5000000000000002E-2</v>
      </c>
      <c r="DW46" s="50">
        <v>3.9E-2</v>
      </c>
      <c r="DX46" s="50">
        <v>0.13600000000000001</v>
      </c>
      <c r="DY46" s="50">
        <v>9.7000000000000003E-2</v>
      </c>
      <c r="DZ46" s="50">
        <v>8.7999999999999995E-2</v>
      </c>
      <c r="EA46" s="50">
        <v>7.0999999999999994E-2</v>
      </c>
      <c r="EB46" s="50">
        <v>8.8999999999999996E-2</v>
      </c>
      <c r="EC46" s="50">
        <v>0.10299999999999999</v>
      </c>
      <c r="ED46" s="50">
        <v>0.107</v>
      </c>
      <c r="EE46" s="50">
        <v>6.8099999999999994E-2</v>
      </c>
      <c r="EF46" s="14">
        <v>0.11219999999999999</v>
      </c>
      <c r="EG46" s="14">
        <v>5.0099999999999999E-2</v>
      </c>
      <c r="EH46" s="14">
        <v>5.5899999999999991E-2</v>
      </c>
      <c r="EI46" s="14">
        <v>5.3099999999999994E-2</v>
      </c>
      <c r="EJ46" s="14">
        <v>8.6899999999999991E-2</v>
      </c>
      <c r="EK46" s="14">
        <v>7.4099999999999999E-2</v>
      </c>
      <c r="EL46" s="16">
        <f>COUNT(DD46:EK46)</f>
        <v>34</v>
      </c>
    </row>
    <row r="48" spans="1:142" x14ac:dyDescent="0.2">
      <c r="A48" s="1" t="s">
        <v>137</v>
      </c>
      <c r="DC48" s="29"/>
      <c r="EL48" s="29"/>
    </row>
    <row r="49" spans="1:158" ht="16" customHeight="1" x14ac:dyDescent="0.2">
      <c r="B49" s="2" t="s">
        <v>0</v>
      </c>
      <c r="C49" s="3" t="s">
        <v>1</v>
      </c>
      <c r="D49" s="4" t="s">
        <v>1</v>
      </c>
      <c r="E49" s="4" t="s">
        <v>1</v>
      </c>
      <c r="F49" s="4" t="s">
        <v>1</v>
      </c>
      <c r="G49" s="4" t="s">
        <v>1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 t="s">
        <v>1</v>
      </c>
      <c r="AH49" s="4" t="s">
        <v>1</v>
      </c>
      <c r="AI49" s="4" t="s">
        <v>1</v>
      </c>
      <c r="AJ49" s="4" t="s">
        <v>1</v>
      </c>
      <c r="AK49" s="5" t="s">
        <v>1</v>
      </c>
      <c r="AL49" s="3" t="s">
        <v>2</v>
      </c>
      <c r="AM49" s="4" t="s">
        <v>2</v>
      </c>
      <c r="AN49" s="4" t="s">
        <v>2</v>
      </c>
      <c r="AO49" s="4" t="s">
        <v>2</v>
      </c>
      <c r="AP49" s="4" t="s">
        <v>2</v>
      </c>
      <c r="AQ49" s="4" t="s">
        <v>2</v>
      </c>
      <c r="AR49" s="4" t="s">
        <v>2</v>
      </c>
      <c r="AS49" s="4" t="s">
        <v>2</v>
      </c>
      <c r="AT49" s="4" t="s">
        <v>2</v>
      </c>
      <c r="AU49" s="4" t="s">
        <v>2</v>
      </c>
      <c r="AV49" s="4" t="s">
        <v>2</v>
      </c>
      <c r="AW49" s="4" t="s">
        <v>2</v>
      </c>
      <c r="AX49" s="4" t="s">
        <v>2</v>
      </c>
      <c r="AY49" s="4" t="s">
        <v>2</v>
      </c>
      <c r="AZ49" s="4" t="s">
        <v>2</v>
      </c>
      <c r="BA49" s="4" t="s">
        <v>2</v>
      </c>
      <c r="BB49" s="4" t="s">
        <v>2</v>
      </c>
      <c r="BC49" s="4" t="s">
        <v>2</v>
      </c>
      <c r="BD49" s="4" t="s">
        <v>2</v>
      </c>
      <c r="BE49" s="4" t="s">
        <v>2</v>
      </c>
      <c r="BF49" s="4" t="s">
        <v>2</v>
      </c>
      <c r="BG49" s="4" t="s">
        <v>2</v>
      </c>
      <c r="BH49" s="4" t="s">
        <v>2</v>
      </c>
      <c r="BI49" s="4" t="s">
        <v>2</v>
      </c>
      <c r="BJ49" s="4" t="s">
        <v>2</v>
      </c>
      <c r="BK49" s="4" t="s">
        <v>2</v>
      </c>
      <c r="BL49" s="4" t="s">
        <v>2</v>
      </c>
      <c r="BM49" s="4" t="s">
        <v>2</v>
      </c>
      <c r="BN49" s="4" t="s">
        <v>2</v>
      </c>
      <c r="BO49" s="4" t="s">
        <v>2</v>
      </c>
      <c r="BP49" s="4" t="s">
        <v>2</v>
      </c>
      <c r="BQ49" s="4" t="s">
        <v>2</v>
      </c>
      <c r="BR49" s="4" t="s">
        <v>2</v>
      </c>
      <c r="BS49" s="4" t="s">
        <v>2</v>
      </c>
      <c r="BT49" s="5" t="s">
        <v>2</v>
      </c>
      <c r="BU49" s="3" t="s">
        <v>3</v>
      </c>
      <c r="BV49" s="4" t="s">
        <v>3</v>
      </c>
      <c r="BW49" s="4" t="s">
        <v>3</v>
      </c>
      <c r="BX49" s="4" t="s">
        <v>3</v>
      </c>
      <c r="BY49" s="4" t="s">
        <v>3</v>
      </c>
      <c r="BZ49" s="4" t="s">
        <v>3</v>
      </c>
      <c r="CA49" s="4" t="s">
        <v>3</v>
      </c>
      <c r="CB49" s="4" t="s">
        <v>3</v>
      </c>
      <c r="CC49" s="4" t="s">
        <v>3</v>
      </c>
      <c r="CD49" s="4" t="s">
        <v>3</v>
      </c>
      <c r="CE49" s="4" t="s">
        <v>3</v>
      </c>
      <c r="CF49" s="4" t="s">
        <v>3</v>
      </c>
      <c r="CG49" s="4" t="s">
        <v>3</v>
      </c>
      <c r="CH49" s="4" t="s">
        <v>3</v>
      </c>
      <c r="CI49" s="4" t="s">
        <v>3</v>
      </c>
      <c r="CJ49" s="4" t="s">
        <v>3</v>
      </c>
      <c r="CK49" s="4" t="s">
        <v>3</v>
      </c>
      <c r="CL49" s="4" t="s">
        <v>3</v>
      </c>
      <c r="CM49" s="4" t="s">
        <v>3</v>
      </c>
      <c r="CN49" s="4" t="s">
        <v>3</v>
      </c>
      <c r="CO49" s="4" t="s">
        <v>3</v>
      </c>
      <c r="CP49" s="4" t="s">
        <v>3</v>
      </c>
      <c r="CQ49" s="4" t="s">
        <v>3</v>
      </c>
      <c r="CR49" s="4" t="s">
        <v>3</v>
      </c>
      <c r="CS49" s="4" t="s">
        <v>3</v>
      </c>
      <c r="CT49" s="4" t="s">
        <v>3</v>
      </c>
      <c r="CU49" s="4" t="s">
        <v>3</v>
      </c>
      <c r="CV49" s="4" t="s">
        <v>3</v>
      </c>
      <c r="CW49" s="4" t="s">
        <v>3</v>
      </c>
      <c r="CX49" s="4" t="s">
        <v>3</v>
      </c>
      <c r="CY49" s="4" t="s">
        <v>3</v>
      </c>
      <c r="CZ49" s="4" t="s">
        <v>3</v>
      </c>
      <c r="DA49" s="4" t="s">
        <v>3</v>
      </c>
      <c r="DB49" s="4" t="s">
        <v>3</v>
      </c>
      <c r="DC49" s="5" t="s">
        <v>3</v>
      </c>
      <c r="DD49" s="3" t="s">
        <v>4</v>
      </c>
      <c r="DE49" s="4" t="s">
        <v>4</v>
      </c>
      <c r="DF49" s="4" t="s">
        <v>4</v>
      </c>
      <c r="DG49" s="4" t="s">
        <v>4</v>
      </c>
      <c r="DH49" s="4" t="s">
        <v>4</v>
      </c>
      <c r="DI49" s="4" t="s">
        <v>4</v>
      </c>
      <c r="DJ49" s="4" t="s">
        <v>4</v>
      </c>
      <c r="DK49" s="4" t="s">
        <v>4</v>
      </c>
      <c r="DL49" s="4" t="s">
        <v>4</v>
      </c>
      <c r="DM49" s="4" t="s">
        <v>4</v>
      </c>
      <c r="DN49" s="4" t="s">
        <v>4</v>
      </c>
      <c r="DO49" s="4" t="s">
        <v>4</v>
      </c>
      <c r="DP49" s="4" t="s">
        <v>4</v>
      </c>
      <c r="DQ49" s="4" t="s">
        <v>4</v>
      </c>
      <c r="DR49" s="4" t="s">
        <v>4</v>
      </c>
      <c r="DS49" s="4" t="s">
        <v>4</v>
      </c>
      <c r="DT49" s="4" t="s">
        <v>4</v>
      </c>
      <c r="DU49" s="4" t="s">
        <v>4</v>
      </c>
      <c r="DV49" s="4" t="s">
        <v>4</v>
      </c>
      <c r="DW49" s="4" t="s">
        <v>4</v>
      </c>
      <c r="DX49" s="4" t="s">
        <v>4</v>
      </c>
      <c r="DY49" s="4" t="s">
        <v>4</v>
      </c>
      <c r="DZ49" s="4" t="s">
        <v>4</v>
      </c>
      <c r="EA49" s="4" t="s">
        <v>4</v>
      </c>
      <c r="EB49" s="4" t="s">
        <v>4</v>
      </c>
      <c r="EC49" s="4" t="s">
        <v>4</v>
      </c>
      <c r="ED49" s="4" t="s">
        <v>4</v>
      </c>
      <c r="EE49" s="4" t="s">
        <v>4</v>
      </c>
      <c r="EF49" s="4" t="s">
        <v>4</v>
      </c>
      <c r="EG49" s="4" t="s">
        <v>4</v>
      </c>
      <c r="EH49" s="4" t="s">
        <v>4</v>
      </c>
      <c r="EI49" s="4" t="s">
        <v>4</v>
      </c>
      <c r="EJ49" s="4" t="s">
        <v>4</v>
      </c>
      <c r="EK49" s="4" t="s">
        <v>4</v>
      </c>
      <c r="EL49" s="5" t="s">
        <v>4</v>
      </c>
    </row>
    <row r="50" spans="1:158" x14ac:dyDescent="0.2">
      <c r="B50" s="2" t="s">
        <v>5</v>
      </c>
      <c r="C50" s="7" t="s">
        <v>6</v>
      </c>
      <c r="D50" t="s">
        <v>6</v>
      </c>
      <c r="E50" t="s">
        <v>6</v>
      </c>
      <c r="F50" t="s">
        <v>6</v>
      </c>
      <c r="G50" t="s">
        <v>6</v>
      </c>
      <c r="H50" t="s">
        <v>6</v>
      </c>
      <c r="I50" t="s">
        <v>6</v>
      </c>
      <c r="J50" t="s">
        <v>6</v>
      </c>
      <c r="K50" t="s">
        <v>6</v>
      </c>
      <c r="L50" t="s">
        <v>7</v>
      </c>
      <c r="M50" t="s">
        <v>7</v>
      </c>
      <c r="N50" t="s">
        <v>7</v>
      </c>
      <c r="O50" t="s">
        <v>7</v>
      </c>
      <c r="P50" t="s">
        <v>7</v>
      </c>
      <c r="Q50" t="s">
        <v>7</v>
      </c>
      <c r="R50" t="s">
        <v>8</v>
      </c>
      <c r="S50" t="s">
        <v>8</v>
      </c>
      <c r="T50" t="s">
        <v>8</v>
      </c>
      <c r="U50" t="s">
        <v>8</v>
      </c>
      <c r="V50" t="s">
        <v>8</v>
      </c>
      <c r="W50" t="s">
        <v>8</v>
      </c>
      <c r="X50" t="s">
        <v>8</v>
      </c>
      <c r="Y50" s="8" t="s">
        <v>9</v>
      </c>
      <c r="Z50" s="8" t="s">
        <v>9</v>
      </c>
      <c r="AA50" s="8" t="s">
        <v>9</v>
      </c>
      <c r="AB50" s="8" t="s">
        <v>9</v>
      </c>
      <c r="AC50" s="8" t="s">
        <v>9</v>
      </c>
      <c r="AD50" s="8" t="s">
        <v>9</v>
      </c>
      <c r="AE50" s="8" t="s">
        <v>9</v>
      </c>
      <c r="AK50" s="9"/>
      <c r="AL50" s="7" t="s">
        <v>6</v>
      </c>
      <c r="AM50" t="s">
        <v>6</v>
      </c>
      <c r="AN50" t="s">
        <v>6</v>
      </c>
      <c r="AO50" t="s">
        <v>6</v>
      </c>
      <c r="AP50" t="s">
        <v>6</v>
      </c>
      <c r="AQ50" t="s">
        <v>6</v>
      </c>
      <c r="AR50" t="s">
        <v>6</v>
      </c>
      <c r="AS50" t="s">
        <v>6</v>
      </c>
      <c r="AT50" t="s">
        <v>6</v>
      </c>
      <c r="AU50" t="s">
        <v>7</v>
      </c>
      <c r="AV50" t="s">
        <v>7</v>
      </c>
      <c r="AW50" t="s">
        <v>7</v>
      </c>
      <c r="AX50" t="s">
        <v>7</v>
      </c>
      <c r="AY50" t="s">
        <v>7</v>
      </c>
      <c r="AZ50" t="s">
        <v>7</v>
      </c>
      <c r="BA50" t="s">
        <v>8</v>
      </c>
      <c r="BB50" t="s">
        <v>8</v>
      </c>
      <c r="BC50" t="s">
        <v>8</v>
      </c>
      <c r="BD50" t="s">
        <v>8</v>
      </c>
      <c r="BE50" t="s">
        <v>8</v>
      </c>
      <c r="BF50" t="s">
        <v>8</v>
      </c>
      <c r="BG50" t="s">
        <v>8</v>
      </c>
      <c r="BH50" t="s">
        <v>8</v>
      </c>
      <c r="BI50" t="s">
        <v>8</v>
      </c>
      <c r="BJ50" t="s">
        <v>8</v>
      </c>
      <c r="BK50" t="s">
        <v>8</v>
      </c>
      <c r="BL50" s="8" t="s">
        <v>9</v>
      </c>
      <c r="BM50" s="8" t="s">
        <v>9</v>
      </c>
      <c r="BN50" s="8" t="s">
        <v>9</v>
      </c>
      <c r="BO50" s="8" t="s">
        <v>9</v>
      </c>
      <c r="BP50" s="8" t="s">
        <v>9</v>
      </c>
      <c r="BQ50" s="8" t="s">
        <v>9</v>
      </c>
      <c r="BR50" s="8" t="s">
        <v>9</v>
      </c>
      <c r="BT50" s="9"/>
      <c r="BU50" s="7" t="s">
        <v>6</v>
      </c>
      <c r="BV50" t="s">
        <v>6</v>
      </c>
      <c r="BW50" t="s">
        <v>6</v>
      </c>
      <c r="BX50" t="s">
        <v>6</v>
      </c>
      <c r="BY50" t="s">
        <v>6</v>
      </c>
      <c r="BZ50" t="s">
        <v>6</v>
      </c>
      <c r="CA50" t="s">
        <v>6</v>
      </c>
      <c r="CB50" t="s">
        <v>7</v>
      </c>
      <c r="CC50" t="s">
        <v>7</v>
      </c>
      <c r="CD50" t="s">
        <v>7</v>
      </c>
      <c r="CE50" t="s">
        <v>7</v>
      </c>
      <c r="CF50" t="s">
        <v>7</v>
      </c>
      <c r="CG50" t="s">
        <v>7</v>
      </c>
      <c r="CH50" t="s">
        <v>8</v>
      </c>
      <c r="CI50" t="s">
        <v>8</v>
      </c>
      <c r="CJ50" t="s">
        <v>8</v>
      </c>
      <c r="CK50" t="s">
        <v>8</v>
      </c>
      <c r="CL50" t="s">
        <v>8</v>
      </c>
      <c r="CM50" t="s">
        <v>8</v>
      </c>
      <c r="CN50" t="s">
        <v>8</v>
      </c>
      <c r="CO50" t="s">
        <v>8</v>
      </c>
      <c r="CP50" t="s">
        <v>9</v>
      </c>
      <c r="CQ50" t="s">
        <v>9</v>
      </c>
      <c r="CR50" t="s">
        <v>9</v>
      </c>
      <c r="CS50" t="s">
        <v>9</v>
      </c>
      <c r="CT50" t="s">
        <v>9</v>
      </c>
      <c r="CU50" t="s">
        <v>9</v>
      </c>
      <c r="CV50" t="s">
        <v>9</v>
      </c>
      <c r="DC50" s="9"/>
      <c r="DD50" s="11" t="s">
        <v>6</v>
      </c>
      <c r="DE50" s="8" t="s">
        <v>6</v>
      </c>
      <c r="DF50" s="8" t="s">
        <v>6</v>
      </c>
      <c r="DG50" s="8" t="s">
        <v>6</v>
      </c>
      <c r="DH50" s="8" t="s">
        <v>6</v>
      </c>
      <c r="DI50" s="8" t="s">
        <v>6</v>
      </c>
      <c r="DJ50" s="8" t="s">
        <v>6</v>
      </c>
      <c r="DK50" s="8" t="s">
        <v>6</v>
      </c>
      <c r="DL50" s="8" t="s">
        <v>7</v>
      </c>
      <c r="DM50" s="8" t="s">
        <v>7</v>
      </c>
      <c r="DN50" s="8" t="s">
        <v>7</v>
      </c>
      <c r="DO50" s="8" t="s">
        <v>7</v>
      </c>
      <c r="DP50" s="8" t="s">
        <v>7</v>
      </c>
      <c r="DQ50" s="8" t="s">
        <v>7</v>
      </c>
      <c r="DR50" s="8" t="s">
        <v>8</v>
      </c>
      <c r="DS50" s="8" t="s">
        <v>8</v>
      </c>
      <c r="DT50" s="8" t="s">
        <v>8</v>
      </c>
      <c r="DU50" s="8" t="s">
        <v>8</v>
      </c>
      <c r="DV50" s="8" t="s">
        <v>8</v>
      </c>
      <c r="DW50" s="8" t="s">
        <v>8</v>
      </c>
      <c r="DX50" s="8" t="s">
        <v>8</v>
      </c>
      <c r="DY50" s="8" t="s">
        <v>8</v>
      </c>
      <c r="DZ50" s="8" t="s">
        <v>8</v>
      </c>
      <c r="EA50" s="8" t="s">
        <v>8</v>
      </c>
      <c r="EB50" s="8" t="s">
        <v>8</v>
      </c>
      <c r="EC50" s="8" t="s">
        <v>8</v>
      </c>
      <c r="ED50" s="8" t="s">
        <v>8</v>
      </c>
      <c r="EE50" s="8" t="s">
        <v>9</v>
      </c>
      <c r="EF50" s="8" t="s">
        <v>9</v>
      </c>
      <c r="EG50" s="8" t="s">
        <v>9</v>
      </c>
      <c r="EH50" s="8" t="s">
        <v>9</v>
      </c>
      <c r="EI50" s="8" t="s">
        <v>9</v>
      </c>
      <c r="EJ50" s="8" t="s">
        <v>9</v>
      </c>
      <c r="EK50" s="12" t="s">
        <v>9</v>
      </c>
      <c r="EL50" s="9"/>
    </row>
    <row r="51" spans="1:158" x14ac:dyDescent="0.2">
      <c r="B51" s="2" t="s">
        <v>10</v>
      </c>
      <c r="C51" s="7" t="s">
        <v>11</v>
      </c>
      <c r="D51" t="s">
        <v>12</v>
      </c>
      <c r="E51" t="s">
        <v>13</v>
      </c>
      <c r="F51" t="s">
        <v>14</v>
      </c>
      <c r="G51" t="s">
        <v>15</v>
      </c>
      <c r="H51" t="s">
        <v>16</v>
      </c>
      <c r="I51" t="s">
        <v>17</v>
      </c>
      <c r="J51" s="14" t="s">
        <v>18</v>
      </c>
      <c r="K51" s="14" t="s">
        <v>19</v>
      </c>
      <c r="L51" s="14">
        <v>78</v>
      </c>
      <c r="M51" s="14">
        <v>86</v>
      </c>
      <c r="N51" s="14">
        <v>94</v>
      </c>
      <c r="O51" s="14">
        <v>170</v>
      </c>
      <c r="P51" s="14">
        <v>172</v>
      </c>
      <c r="Q51" s="14">
        <v>173</v>
      </c>
      <c r="R51" s="15" t="s">
        <v>20</v>
      </c>
      <c r="S51" s="15" t="s">
        <v>21</v>
      </c>
      <c r="T51" s="15" t="s">
        <v>22</v>
      </c>
      <c r="U51" s="15" t="s">
        <v>23</v>
      </c>
      <c r="V51" s="15" t="s">
        <v>24</v>
      </c>
      <c r="W51" s="15" t="s">
        <v>25</v>
      </c>
      <c r="X51" s="15" t="s">
        <v>26</v>
      </c>
      <c r="Y51" t="s">
        <v>27</v>
      </c>
      <c r="Z51" t="s">
        <v>28</v>
      </c>
      <c r="AA51" t="s">
        <v>29</v>
      </c>
      <c r="AB51" t="s">
        <v>30</v>
      </c>
      <c r="AC51" t="s">
        <v>31</v>
      </c>
      <c r="AD51" t="s">
        <v>32</v>
      </c>
      <c r="AE51" t="s">
        <v>33</v>
      </c>
      <c r="AK51" s="16" t="s">
        <v>34</v>
      </c>
      <c r="AL51" s="13" t="s">
        <v>35</v>
      </c>
      <c r="AM51" s="14" t="s">
        <v>36</v>
      </c>
      <c r="AN51" s="14" t="s">
        <v>37</v>
      </c>
      <c r="AO51" s="14" t="s">
        <v>38</v>
      </c>
      <c r="AP51" s="14" t="s">
        <v>39</v>
      </c>
      <c r="AQ51" s="14" t="s">
        <v>40</v>
      </c>
      <c r="AR51" s="14" t="s">
        <v>41</v>
      </c>
      <c r="AS51" s="14" t="s">
        <v>42</v>
      </c>
      <c r="AT51" s="14" t="s">
        <v>43</v>
      </c>
      <c r="AU51">
        <v>79</v>
      </c>
      <c r="AV51">
        <v>87</v>
      </c>
      <c r="AW51">
        <v>89</v>
      </c>
      <c r="AX51">
        <v>90</v>
      </c>
      <c r="AY51">
        <v>95</v>
      </c>
      <c r="AZ51">
        <v>171</v>
      </c>
      <c r="BA51" s="15" t="s">
        <v>44</v>
      </c>
      <c r="BB51" s="15" t="s">
        <v>45</v>
      </c>
      <c r="BC51" s="15" t="s">
        <v>46</v>
      </c>
      <c r="BD51" s="15" t="s">
        <v>47</v>
      </c>
      <c r="BE51" s="15" t="s">
        <v>48</v>
      </c>
      <c r="BF51" s="15" t="s">
        <v>49</v>
      </c>
      <c r="BG51" s="15" t="s">
        <v>50</v>
      </c>
      <c r="BH51" s="15" t="s">
        <v>51</v>
      </c>
      <c r="BI51" s="15" t="s">
        <v>52</v>
      </c>
      <c r="BJ51" s="15" t="s">
        <v>53</v>
      </c>
      <c r="BK51" s="15" t="s">
        <v>54</v>
      </c>
      <c r="BL51" t="s">
        <v>55</v>
      </c>
      <c r="BM51" t="s">
        <v>56</v>
      </c>
      <c r="BN51" t="s">
        <v>57</v>
      </c>
      <c r="BO51" t="s">
        <v>58</v>
      </c>
      <c r="BP51" t="s">
        <v>59</v>
      </c>
      <c r="BQ51" t="s">
        <v>60</v>
      </c>
      <c r="BR51" t="s">
        <v>61</v>
      </c>
      <c r="BT51" s="16" t="s">
        <v>34</v>
      </c>
      <c r="BU51" s="7" t="s">
        <v>62</v>
      </c>
      <c r="BV51" t="s">
        <v>63</v>
      </c>
      <c r="BW51" t="s">
        <v>64</v>
      </c>
      <c r="BX51" t="s">
        <v>65</v>
      </c>
      <c r="BY51" t="s">
        <v>66</v>
      </c>
      <c r="BZ51" t="s">
        <v>67</v>
      </c>
      <c r="CA51" t="s">
        <v>68</v>
      </c>
      <c r="CB51">
        <v>80</v>
      </c>
      <c r="CC51">
        <v>81</v>
      </c>
      <c r="CD51">
        <v>92</v>
      </c>
      <c r="CE51">
        <v>97</v>
      </c>
      <c r="CF51">
        <v>174</v>
      </c>
      <c r="CG51">
        <v>177</v>
      </c>
      <c r="CH51" s="15" t="s">
        <v>69</v>
      </c>
      <c r="CI51" s="15" t="s">
        <v>70</v>
      </c>
      <c r="CJ51" s="15" t="s">
        <v>71</v>
      </c>
      <c r="CK51" s="15" t="s">
        <v>72</v>
      </c>
      <c r="CL51" s="15" t="s">
        <v>73</v>
      </c>
      <c r="CM51" s="15" t="s">
        <v>74</v>
      </c>
      <c r="CN51" s="15" t="s">
        <v>75</v>
      </c>
      <c r="CO51" s="15" t="s">
        <v>76</v>
      </c>
      <c r="CP51" t="s">
        <v>77</v>
      </c>
      <c r="CQ51" t="s">
        <v>78</v>
      </c>
      <c r="CR51" t="s">
        <v>79</v>
      </c>
      <c r="CS51" t="s">
        <v>80</v>
      </c>
      <c r="CT51" t="s">
        <v>81</v>
      </c>
      <c r="CU51" t="s">
        <v>82</v>
      </c>
      <c r="CV51" t="s">
        <v>83</v>
      </c>
      <c r="DC51" s="16" t="s">
        <v>34</v>
      </c>
      <c r="DD51" s="13" t="s">
        <v>84</v>
      </c>
      <c r="DE51" s="14" t="s">
        <v>85</v>
      </c>
      <c r="DF51" s="14" t="s">
        <v>86</v>
      </c>
      <c r="DG51" s="14" t="s">
        <v>87</v>
      </c>
      <c r="DH51" s="14" t="s">
        <v>88</v>
      </c>
      <c r="DI51" s="14" t="s">
        <v>89</v>
      </c>
      <c r="DJ51" s="14" t="s">
        <v>90</v>
      </c>
      <c r="DK51" s="14" t="s">
        <v>91</v>
      </c>
      <c r="DL51">
        <v>83</v>
      </c>
      <c r="DM51">
        <v>98</v>
      </c>
      <c r="DN51">
        <v>175</v>
      </c>
      <c r="DO51">
        <v>176</v>
      </c>
      <c r="DP51">
        <v>178</v>
      </c>
      <c r="DQ51">
        <v>179</v>
      </c>
      <c r="DR51" s="15" t="s">
        <v>92</v>
      </c>
      <c r="DS51" s="15" t="s">
        <v>93</v>
      </c>
      <c r="DT51" s="15" t="s">
        <v>94</v>
      </c>
      <c r="DU51" s="15" t="s">
        <v>95</v>
      </c>
      <c r="DV51" s="15" t="s">
        <v>96</v>
      </c>
      <c r="DW51" s="15" t="s">
        <v>97</v>
      </c>
      <c r="DX51" s="15" t="s">
        <v>98</v>
      </c>
      <c r="DY51" s="15" t="s">
        <v>99</v>
      </c>
      <c r="DZ51" s="15" t="s">
        <v>100</v>
      </c>
      <c r="EA51" s="15" t="s">
        <v>101</v>
      </c>
      <c r="EB51" s="15" t="s">
        <v>102</v>
      </c>
      <c r="EC51" s="15" t="s">
        <v>103</v>
      </c>
      <c r="ED51" s="15" t="s">
        <v>104</v>
      </c>
      <c r="EE51" s="14" t="s">
        <v>105</v>
      </c>
      <c r="EF51" s="14" t="s">
        <v>106</v>
      </c>
      <c r="EG51" s="14" t="s">
        <v>107</v>
      </c>
      <c r="EH51" s="14" t="s">
        <v>108</v>
      </c>
      <c r="EI51" s="14" t="s">
        <v>109</v>
      </c>
      <c r="EJ51" s="14" t="s">
        <v>110</v>
      </c>
      <c r="EK51" s="18" t="s">
        <v>111</v>
      </c>
      <c r="EL51" s="16" t="s">
        <v>34</v>
      </c>
    </row>
    <row r="52" spans="1:158" x14ac:dyDescent="0.2">
      <c r="B52" s="32" t="s">
        <v>124</v>
      </c>
      <c r="C52" s="7" t="s">
        <v>130</v>
      </c>
      <c r="D52" t="s">
        <v>130</v>
      </c>
      <c r="E52" t="s">
        <v>130</v>
      </c>
      <c r="F52">
        <v>0.17799999999999999</v>
      </c>
      <c r="G52">
        <v>0.14599999999999999</v>
      </c>
      <c r="H52">
        <v>0.14399999999999999</v>
      </c>
      <c r="I52">
        <v>0.14199999999999999</v>
      </c>
      <c r="J52">
        <v>0.16200000000000001</v>
      </c>
      <c r="K52">
        <v>0.122</v>
      </c>
      <c r="L52" s="34" t="s">
        <v>128</v>
      </c>
      <c r="M52" s="34" t="s">
        <v>128</v>
      </c>
      <c r="N52" s="34" t="s">
        <v>128</v>
      </c>
      <c r="O52" s="34" t="s">
        <v>128</v>
      </c>
      <c r="P52" s="34" t="s">
        <v>128</v>
      </c>
      <c r="Q52" s="34" t="s">
        <v>128</v>
      </c>
      <c r="R52" s="34" t="s">
        <v>128</v>
      </c>
      <c r="S52" s="34" t="s">
        <v>128</v>
      </c>
      <c r="T52" s="34" t="s">
        <v>128</v>
      </c>
      <c r="U52" s="34" t="s">
        <v>128</v>
      </c>
      <c r="V52" s="34" t="s">
        <v>128</v>
      </c>
      <c r="W52" s="34" t="s">
        <v>128</v>
      </c>
      <c r="X52" s="34" t="s">
        <v>128</v>
      </c>
      <c r="Y52" s="34">
        <v>0.16599999999999998</v>
      </c>
      <c r="Z52" s="34">
        <v>0.15090000000000001</v>
      </c>
      <c r="AA52" s="34">
        <v>0.11560000000000001</v>
      </c>
      <c r="AB52" s="34">
        <v>0.155</v>
      </c>
      <c r="AC52" s="34">
        <v>0.16789999999999999</v>
      </c>
      <c r="AD52" s="34">
        <v>0.1648</v>
      </c>
      <c r="AE52">
        <v>0.17809999999999998</v>
      </c>
      <c r="AK52" s="9">
        <f>COUNT(C52:AJ52)</f>
        <v>13</v>
      </c>
      <c r="AL52" s="7" t="s">
        <v>130</v>
      </c>
      <c r="AM52" t="s">
        <v>130</v>
      </c>
      <c r="AN52" t="s">
        <v>130</v>
      </c>
      <c r="AO52">
        <v>0.112</v>
      </c>
      <c r="AP52">
        <v>0.15</v>
      </c>
      <c r="AQ52">
        <v>0.13500000000000001</v>
      </c>
      <c r="AR52">
        <v>0.128</v>
      </c>
      <c r="AS52">
        <v>0.13100000000000001</v>
      </c>
      <c r="AT52">
        <v>0.156</v>
      </c>
      <c r="AU52" s="34" t="s">
        <v>128</v>
      </c>
      <c r="AV52" s="34" t="s">
        <v>128</v>
      </c>
      <c r="AW52" s="34" t="s">
        <v>128</v>
      </c>
      <c r="AX52" s="34" t="s">
        <v>128</v>
      </c>
      <c r="AY52" s="34" t="s">
        <v>128</v>
      </c>
      <c r="AZ52" s="34" t="s">
        <v>128</v>
      </c>
      <c r="BA52" s="34" t="s">
        <v>128</v>
      </c>
      <c r="BB52" s="34" t="s">
        <v>128</v>
      </c>
      <c r="BC52" s="34" t="s">
        <v>128</v>
      </c>
      <c r="BD52" s="34" t="s">
        <v>128</v>
      </c>
      <c r="BE52" s="34" t="s">
        <v>128</v>
      </c>
      <c r="BF52" s="34" t="s">
        <v>128</v>
      </c>
      <c r="BG52" s="34" t="s">
        <v>128</v>
      </c>
      <c r="BH52" s="34" t="s">
        <v>128</v>
      </c>
      <c r="BI52" s="34" t="s">
        <v>128</v>
      </c>
      <c r="BJ52" s="34" t="s">
        <v>128</v>
      </c>
      <c r="BK52" s="34" t="s">
        <v>128</v>
      </c>
      <c r="BL52" s="34">
        <v>0.15010000000000001</v>
      </c>
      <c r="BM52" s="34">
        <v>0.14250000000000002</v>
      </c>
      <c r="BN52">
        <v>0.15629999999999999</v>
      </c>
      <c r="BO52">
        <v>0.15260000000000001</v>
      </c>
      <c r="BP52">
        <v>0.1429</v>
      </c>
      <c r="BQ52">
        <v>0.1431</v>
      </c>
      <c r="BR52">
        <v>0.16059999999999999</v>
      </c>
      <c r="BT52" s="9">
        <f>COUNT(AL52:BR52)</f>
        <v>13</v>
      </c>
      <c r="BU52" s="7" t="s">
        <v>130</v>
      </c>
      <c r="BV52">
        <v>2.4E-2</v>
      </c>
      <c r="BW52">
        <v>1.2E-2</v>
      </c>
      <c r="BX52">
        <v>1.6E-2</v>
      </c>
      <c r="BY52">
        <v>5.8000000000000003E-2</v>
      </c>
      <c r="BZ52">
        <v>8.5000000000000006E-2</v>
      </c>
      <c r="CA52">
        <v>7.8E-2</v>
      </c>
      <c r="CB52" t="s">
        <v>128</v>
      </c>
      <c r="CC52" t="s">
        <v>128</v>
      </c>
      <c r="CD52" s="34" t="s">
        <v>128</v>
      </c>
      <c r="CE52" s="34" t="s">
        <v>128</v>
      </c>
      <c r="CF52" s="34" t="s">
        <v>128</v>
      </c>
      <c r="CG52" s="34" t="s">
        <v>128</v>
      </c>
      <c r="CH52" s="34" t="s">
        <v>128</v>
      </c>
      <c r="CI52" s="34" t="s">
        <v>128</v>
      </c>
      <c r="CJ52" s="34" t="s">
        <v>128</v>
      </c>
      <c r="CK52" s="34" t="s">
        <v>128</v>
      </c>
      <c r="CL52" s="34" t="s">
        <v>128</v>
      </c>
      <c r="CM52" s="34" t="s">
        <v>128</v>
      </c>
      <c r="CN52" s="34" t="s">
        <v>128</v>
      </c>
      <c r="CO52" s="34" t="s">
        <v>128</v>
      </c>
      <c r="CP52" s="34" t="s">
        <v>128</v>
      </c>
      <c r="CQ52" s="34" t="s">
        <v>128</v>
      </c>
      <c r="CR52" s="34" t="s">
        <v>128</v>
      </c>
      <c r="CS52" s="34" t="s">
        <v>128</v>
      </c>
      <c r="CT52" s="34" t="s">
        <v>128</v>
      </c>
      <c r="CU52" s="34" t="s">
        <v>128</v>
      </c>
      <c r="CV52" s="34" t="s">
        <v>128</v>
      </c>
      <c r="DC52" s="9">
        <f>COUNT(BU52:CV52)</f>
        <v>6</v>
      </c>
      <c r="DD52" s="7" t="s">
        <v>130</v>
      </c>
      <c r="DE52" t="s">
        <v>130</v>
      </c>
      <c r="DF52">
        <v>1.4E-2</v>
      </c>
      <c r="DG52">
        <v>1.2E-2</v>
      </c>
      <c r="DH52">
        <v>8.9999999999999993E-3</v>
      </c>
      <c r="DI52">
        <v>6.0999999999999999E-2</v>
      </c>
      <c r="DJ52">
        <v>0.05</v>
      </c>
      <c r="DK52">
        <v>5.8999999999999997E-2</v>
      </c>
      <c r="DL52" t="s">
        <v>128</v>
      </c>
      <c r="DM52" s="34" t="s">
        <v>128</v>
      </c>
      <c r="DN52" s="34" t="s">
        <v>128</v>
      </c>
      <c r="DO52" s="34" t="s">
        <v>128</v>
      </c>
      <c r="DP52" s="34" t="s">
        <v>128</v>
      </c>
      <c r="DQ52" s="34" t="s">
        <v>128</v>
      </c>
      <c r="DR52" s="34" t="s">
        <v>128</v>
      </c>
      <c r="DS52" s="34" t="s">
        <v>128</v>
      </c>
      <c r="DT52" s="34" t="s">
        <v>128</v>
      </c>
      <c r="DU52" s="34" t="s">
        <v>128</v>
      </c>
      <c r="DV52" s="34" t="s">
        <v>128</v>
      </c>
      <c r="DW52" s="34" t="s">
        <v>128</v>
      </c>
      <c r="DX52" s="34" t="s">
        <v>128</v>
      </c>
      <c r="DY52" s="34" t="s">
        <v>128</v>
      </c>
      <c r="DZ52" s="34" t="s">
        <v>128</v>
      </c>
      <c r="EA52" s="34" t="s">
        <v>128</v>
      </c>
      <c r="EB52" s="34" t="s">
        <v>128</v>
      </c>
      <c r="EC52" s="34" t="s">
        <v>128</v>
      </c>
      <c r="ED52" s="34" t="s">
        <v>128</v>
      </c>
      <c r="EE52" s="34" t="s">
        <v>128</v>
      </c>
      <c r="EF52" s="34" t="s">
        <v>128</v>
      </c>
      <c r="EG52" s="34" t="s">
        <v>128</v>
      </c>
      <c r="EH52" s="34" t="s">
        <v>128</v>
      </c>
      <c r="EI52" s="34" t="s">
        <v>128</v>
      </c>
      <c r="EJ52" s="34" t="s">
        <v>128</v>
      </c>
      <c r="EK52" s="34" t="s">
        <v>128</v>
      </c>
      <c r="EL52" s="9">
        <f>COUNT(DD52:EK52)</f>
        <v>6</v>
      </c>
    </row>
    <row r="53" spans="1:158" ht="29" x14ac:dyDescent="0.2">
      <c r="B53" s="32" t="s">
        <v>132</v>
      </c>
      <c r="C53" s="13">
        <v>36</v>
      </c>
      <c r="D53" s="14">
        <v>35.200000000000003</v>
      </c>
      <c r="E53" s="14">
        <v>38.200000000000003</v>
      </c>
      <c r="F53" s="14">
        <v>34.200000000000003</v>
      </c>
      <c r="G53" s="14">
        <v>34.9</v>
      </c>
      <c r="H53" s="14">
        <v>33</v>
      </c>
      <c r="I53" s="14">
        <v>32.6</v>
      </c>
      <c r="J53" s="14">
        <v>35.9</v>
      </c>
      <c r="K53" s="14">
        <v>35.9</v>
      </c>
      <c r="L53" s="14" t="s">
        <v>133</v>
      </c>
      <c r="M53" s="14" t="s">
        <v>133</v>
      </c>
      <c r="N53" s="14" t="s">
        <v>133</v>
      </c>
      <c r="O53" s="14" t="s">
        <v>133</v>
      </c>
      <c r="P53" s="14" t="s">
        <v>133</v>
      </c>
      <c r="Q53" s="14" t="s">
        <v>133</v>
      </c>
      <c r="R53" s="14" t="s">
        <v>133</v>
      </c>
      <c r="S53" s="14" t="s">
        <v>133</v>
      </c>
      <c r="T53" s="14" t="s">
        <v>133</v>
      </c>
      <c r="U53" s="14" t="s">
        <v>133</v>
      </c>
      <c r="V53" s="14" t="s">
        <v>133</v>
      </c>
      <c r="W53" s="14" t="s">
        <v>133</v>
      </c>
      <c r="X53" s="14" t="s">
        <v>133</v>
      </c>
      <c r="Y53" s="14" t="s">
        <v>133</v>
      </c>
      <c r="Z53" s="14" t="s">
        <v>133</v>
      </c>
      <c r="AA53" s="14" t="s">
        <v>133</v>
      </c>
      <c r="AB53" s="14" t="s">
        <v>133</v>
      </c>
      <c r="AC53" s="14" t="s">
        <v>133</v>
      </c>
      <c r="AD53" s="14" t="s">
        <v>133</v>
      </c>
      <c r="AE53" s="14" t="s">
        <v>133</v>
      </c>
      <c r="AF53" s="14"/>
      <c r="AG53" s="14"/>
      <c r="AH53" s="14"/>
      <c r="AI53" s="14"/>
      <c r="AJ53" s="14"/>
      <c r="AK53" s="16">
        <f>COUNT(C53:AJ53)</f>
        <v>9</v>
      </c>
      <c r="AL53" s="13">
        <v>38.799999999999997</v>
      </c>
      <c r="AM53" s="14">
        <v>39.6</v>
      </c>
      <c r="AN53" s="14" t="s">
        <v>133</v>
      </c>
      <c r="AO53" s="14">
        <v>34.299999999999997</v>
      </c>
      <c r="AP53" s="14">
        <v>36.9</v>
      </c>
      <c r="AQ53" s="14">
        <v>36</v>
      </c>
      <c r="AR53" s="14">
        <v>34.799999999999997</v>
      </c>
      <c r="AS53" s="14">
        <v>29.4</v>
      </c>
      <c r="AT53" s="14">
        <v>34.799999999999997</v>
      </c>
      <c r="AU53" s="14" t="s">
        <v>133</v>
      </c>
      <c r="AV53" s="14" t="s">
        <v>133</v>
      </c>
      <c r="AW53" s="14" t="s">
        <v>133</v>
      </c>
      <c r="AX53" s="14" t="s">
        <v>133</v>
      </c>
      <c r="AY53" s="14" t="s">
        <v>133</v>
      </c>
      <c r="AZ53" s="14" t="s">
        <v>133</v>
      </c>
      <c r="BA53" s="14" t="s">
        <v>133</v>
      </c>
      <c r="BB53" s="14" t="s">
        <v>133</v>
      </c>
      <c r="BC53" s="14" t="s">
        <v>133</v>
      </c>
      <c r="BD53" s="14" t="s">
        <v>133</v>
      </c>
      <c r="BE53" s="14" t="s">
        <v>133</v>
      </c>
      <c r="BF53" s="14" t="s">
        <v>133</v>
      </c>
      <c r="BG53" s="14" t="s">
        <v>133</v>
      </c>
      <c r="BH53" s="14" t="s">
        <v>133</v>
      </c>
      <c r="BI53" s="14" t="s">
        <v>133</v>
      </c>
      <c r="BJ53" s="14" t="s">
        <v>133</v>
      </c>
      <c r="BK53" s="14" t="s">
        <v>133</v>
      </c>
      <c r="BL53" s="14" t="s">
        <v>133</v>
      </c>
      <c r="BM53" s="14" t="s">
        <v>133</v>
      </c>
      <c r="BN53" s="14" t="s">
        <v>133</v>
      </c>
      <c r="BO53" s="14" t="s">
        <v>133</v>
      </c>
      <c r="BP53" s="14" t="s">
        <v>133</v>
      </c>
      <c r="BQ53" s="14" t="s">
        <v>133</v>
      </c>
      <c r="BR53" s="14" t="s">
        <v>133</v>
      </c>
      <c r="BS53" s="14"/>
      <c r="BT53" s="16">
        <f>COUNT(AL53:BR53)</f>
        <v>8</v>
      </c>
      <c r="BU53" s="13">
        <v>36.700000000000003</v>
      </c>
      <c r="BV53" s="14">
        <v>36.299999999999997</v>
      </c>
      <c r="BW53" s="14">
        <v>35.799999999999997</v>
      </c>
      <c r="BX53" s="14">
        <v>32.6</v>
      </c>
      <c r="BY53" s="14">
        <v>34.200000000000003</v>
      </c>
      <c r="BZ53" s="14">
        <v>34.5</v>
      </c>
      <c r="CA53" s="14">
        <v>29</v>
      </c>
      <c r="CB53" s="14" t="s">
        <v>133</v>
      </c>
      <c r="CC53" s="14" t="s">
        <v>133</v>
      </c>
      <c r="CD53" s="14" t="s">
        <v>133</v>
      </c>
      <c r="CE53" s="14" t="s">
        <v>133</v>
      </c>
      <c r="CF53" s="14" t="s">
        <v>133</v>
      </c>
      <c r="CG53" s="14" t="s">
        <v>133</v>
      </c>
      <c r="CH53" s="14" t="s">
        <v>133</v>
      </c>
      <c r="CI53" s="14" t="s">
        <v>133</v>
      </c>
      <c r="CJ53" s="14" t="s">
        <v>133</v>
      </c>
      <c r="CK53" s="14" t="s">
        <v>133</v>
      </c>
      <c r="CL53" s="14" t="s">
        <v>133</v>
      </c>
      <c r="CM53" s="14" t="s">
        <v>133</v>
      </c>
      <c r="CN53" s="14" t="s">
        <v>133</v>
      </c>
      <c r="CO53" s="14" t="s">
        <v>133</v>
      </c>
      <c r="CP53" s="14" t="s">
        <v>133</v>
      </c>
      <c r="CQ53" s="14" t="s">
        <v>133</v>
      </c>
      <c r="CR53" s="14" t="s">
        <v>133</v>
      </c>
      <c r="CS53" s="14" t="s">
        <v>133</v>
      </c>
      <c r="CT53" s="14" t="s">
        <v>133</v>
      </c>
      <c r="CU53" s="14" t="s">
        <v>133</v>
      </c>
      <c r="CV53" s="14" t="s">
        <v>133</v>
      </c>
      <c r="CW53" s="14"/>
      <c r="CX53" s="14"/>
      <c r="CY53" s="14"/>
      <c r="CZ53" s="14"/>
      <c r="DA53" s="14"/>
      <c r="DB53" s="14"/>
      <c r="DC53" s="16">
        <f>COUNT(BU53:CV53)</f>
        <v>7</v>
      </c>
      <c r="DD53" s="13">
        <v>38.700000000000003</v>
      </c>
      <c r="DE53" s="14">
        <v>30.2</v>
      </c>
      <c r="DF53" s="14">
        <v>33.5</v>
      </c>
      <c r="DG53" s="14">
        <v>29.4</v>
      </c>
      <c r="DH53" s="14">
        <v>32.9</v>
      </c>
      <c r="DI53" s="14">
        <v>32.799999999999997</v>
      </c>
      <c r="DJ53" s="14">
        <v>33.5</v>
      </c>
      <c r="DK53" s="14">
        <v>33</v>
      </c>
      <c r="DL53" s="14" t="s">
        <v>133</v>
      </c>
      <c r="DM53" s="14" t="s">
        <v>133</v>
      </c>
      <c r="DN53" s="14" t="s">
        <v>133</v>
      </c>
      <c r="DO53" s="14" t="s">
        <v>133</v>
      </c>
      <c r="DP53" s="14" t="s">
        <v>133</v>
      </c>
      <c r="DQ53" s="14" t="s">
        <v>133</v>
      </c>
      <c r="DR53" s="14" t="s">
        <v>133</v>
      </c>
      <c r="DS53" s="14" t="s">
        <v>133</v>
      </c>
      <c r="DT53" s="14" t="s">
        <v>133</v>
      </c>
      <c r="DU53" s="14" t="s">
        <v>133</v>
      </c>
      <c r="DV53" s="14" t="s">
        <v>133</v>
      </c>
      <c r="DW53" s="14" t="s">
        <v>133</v>
      </c>
      <c r="DX53" s="14" t="s">
        <v>133</v>
      </c>
      <c r="DY53" s="14" t="s">
        <v>133</v>
      </c>
      <c r="DZ53" s="14" t="s">
        <v>133</v>
      </c>
      <c r="EA53" s="14" t="s">
        <v>133</v>
      </c>
      <c r="EB53" s="14" t="s">
        <v>133</v>
      </c>
      <c r="EC53" s="14" t="s">
        <v>133</v>
      </c>
      <c r="ED53" s="14" t="s">
        <v>133</v>
      </c>
      <c r="EE53" s="14" t="s">
        <v>133</v>
      </c>
      <c r="EF53" s="14" t="s">
        <v>133</v>
      </c>
      <c r="EG53" s="14" t="s">
        <v>133</v>
      </c>
      <c r="EH53" s="14" t="s">
        <v>133</v>
      </c>
      <c r="EI53" s="14" t="s">
        <v>133</v>
      </c>
      <c r="EJ53" s="14" t="s">
        <v>133</v>
      </c>
      <c r="EK53" s="14" t="s">
        <v>133</v>
      </c>
      <c r="EL53" s="16">
        <f>COUNT(DD53:EK53)</f>
        <v>8</v>
      </c>
    </row>
    <row r="55" spans="1:158" x14ac:dyDescent="0.2">
      <c r="A55" s="1" t="s">
        <v>138</v>
      </c>
    </row>
    <row r="56" spans="1:158" ht="16" customHeight="1" x14ac:dyDescent="0.2">
      <c r="B56" s="2" t="s">
        <v>0</v>
      </c>
      <c r="C56" s="3" t="s">
        <v>1</v>
      </c>
      <c r="D56" s="4" t="s">
        <v>1</v>
      </c>
      <c r="E56" s="4" t="s">
        <v>1</v>
      </c>
      <c r="F56" s="4" t="s">
        <v>1</v>
      </c>
      <c r="G56" s="4" t="s">
        <v>1</v>
      </c>
      <c r="H56" s="4" t="s">
        <v>1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 t="s">
        <v>1</v>
      </c>
      <c r="AH56" s="4" t="s">
        <v>1</v>
      </c>
      <c r="AI56" s="4" t="s">
        <v>1</v>
      </c>
      <c r="AJ56" s="4" t="s">
        <v>1</v>
      </c>
      <c r="AK56" s="5" t="s">
        <v>1</v>
      </c>
      <c r="AL56" s="3" t="s">
        <v>2</v>
      </c>
      <c r="AM56" s="4" t="s">
        <v>2</v>
      </c>
      <c r="AN56" s="4" t="s">
        <v>2</v>
      </c>
      <c r="AO56" s="4" t="s">
        <v>2</v>
      </c>
      <c r="AP56" s="4" t="s">
        <v>2</v>
      </c>
      <c r="AQ56" s="4" t="s">
        <v>2</v>
      </c>
      <c r="AR56" s="4" t="s">
        <v>2</v>
      </c>
      <c r="AS56" s="4" t="s">
        <v>2</v>
      </c>
      <c r="AT56" s="4" t="s">
        <v>2</v>
      </c>
      <c r="AU56" s="4" t="s">
        <v>2</v>
      </c>
      <c r="AV56" s="4" t="s">
        <v>2</v>
      </c>
      <c r="AW56" s="4" t="s">
        <v>2</v>
      </c>
      <c r="AX56" s="4" t="s">
        <v>2</v>
      </c>
      <c r="AY56" s="4" t="s">
        <v>2</v>
      </c>
      <c r="AZ56" s="4" t="s">
        <v>2</v>
      </c>
      <c r="BA56" s="4" t="s">
        <v>2</v>
      </c>
      <c r="BB56" s="4" t="s">
        <v>2</v>
      </c>
      <c r="BC56" s="4" t="s">
        <v>2</v>
      </c>
      <c r="BD56" s="4" t="s">
        <v>2</v>
      </c>
      <c r="BE56" s="4" t="s">
        <v>2</v>
      </c>
      <c r="BF56" s="4" t="s">
        <v>2</v>
      </c>
      <c r="BG56" s="4" t="s">
        <v>2</v>
      </c>
      <c r="BH56" s="4" t="s">
        <v>2</v>
      </c>
      <c r="BI56" s="4" t="s">
        <v>2</v>
      </c>
      <c r="BJ56" s="4" t="s">
        <v>2</v>
      </c>
      <c r="BK56" s="4" t="s">
        <v>2</v>
      </c>
      <c r="BL56" s="4" t="s">
        <v>2</v>
      </c>
      <c r="BM56" s="4" t="s">
        <v>2</v>
      </c>
      <c r="BN56" s="4" t="s">
        <v>2</v>
      </c>
      <c r="BO56" s="4" t="s">
        <v>2</v>
      </c>
      <c r="BP56" s="4" t="s">
        <v>2</v>
      </c>
      <c r="BQ56" s="4" t="s">
        <v>2</v>
      </c>
      <c r="BR56" s="4" t="s">
        <v>2</v>
      </c>
      <c r="BS56" s="4" t="s">
        <v>2</v>
      </c>
      <c r="BT56" s="6" t="s">
        <v>2</v>
      </c>
      <c r="BU56" s="3" t="s">
        <v>3</v>
      </c>
      <c r="BV56" s="4" t="s">
        <v>3</v>
      </c>
      <c r="BW56" s="4" t="s">
        <v>3</v>
      </c>
      <c r="BX56" s="4" t="s">
        <v>3</v>
      </c>
      <c r="BY56" s="4" t="s">
        <v>3</v>
      </c>
      <c r="BZ56" s="4" t="s">
        <v>3</v>
      </c>
      <c r="CA56" s="4" t="s">
        <v>3</v>
      </c>
      <c r="CB56" s="4" t="s">
        <v>3</v>
      </c>
      <c r="CC56" s="4" t="s">
        <v>3</v>
      </c>
      <c r="CD56" s="4" t="s">
        <v>3</v>
      </c>
      <c r="CE56" s="4" t="s">
        <v>3</v>
      </c>
      <c r="CF56" s="4" t="s">
        <v>3</v>
      </c>
      <c r="CG56" s="4" t="s">
        <v>3</v>
      </c>
      <c r="CH56" s="4" t="s">
        <v>3</v>
      </c>
      <c r="CI56" s="4" t="s">
        <v>3</v>
      </c>
      <c r="CJ56" s="4" t="s">
        <v>3</v>
      </c>
      <c r="CK56" s="4" t="s">
        <v>3</v>
      </c>
      <c r="CL56" s="4" t="s">
        <v>3</v>
      </c>
      <c r="CM56" s="4" t="s">
        <v>3</v>
      </c>
      <c r="CN56" s="4" t="s">
        <v>3</v>
      </c>
      <c r="CO56" s="4" t="s">
        <v>3</v>
      </c>
      <c r="CP56" s="4" t="s">
        <v>3</v>
      </c>
      <c r="CQ56" s="4" t="s">
        <v>3</v>
      </c>
      <c r="CR56" s="4" t="s">
        <v>3</v>
      </c>
      <c r="CS56" s="4" t="s">
        <v>3</v>
      </c>
      <c r="CT56" s="4" t="s">
        <v>3</v>
      </c>
      <c r="CU56" s="4" t="s">
        <v>3</v>
      </c>
      <c r="CV56" s="4" t="s">
        <v>3</v>
      </c>
      <c r="CW56" s="4" t="s">
        <v>3</v>
      </c>
      <c r="CX56" s="4" t="s">
        <v>3</v>
      </c>
      <c r="CY56" s="4" t="s">
        <v>3</v>
      </c>
      <c r="CZ56" s="4" t="s">
        <v>3</v>
      </c>
      <c r="DA56" s="4" t="s">
        <v>3</v>
      </c>
      <c r="DB56" s="4" t="s">
        <v>3</v>
      </c>
      <c r="DC56" s="5" t="s">
        <v>3</v>
      </c>
      <c r="DD56" s="3" t="s">
        <v>4</v>
      </c>
      <c r="DE56" s="4" t="s">
        <v>4</v>
      </c>
      <c r="DF56" s="4" t="s">
        <v>4</v>
      </c>
      <c r="DG56" s="4" t="s">
        <v>4</v>
      </c>
      <c r="DH56" s="4" t="s">
        <v>4</v>
      </c>
      <c r="DI56" s="4" t="s">
        <v>4</v>
      </c>
      <c r="DJ56" s="4" t="s">
        <v>4</v>
      </c>
      <c r="DK56" s="4" t="s">
        <v>4</v>
      </c>
      <c r="DL56" s="4" t="s">
        <v>4</v>
      </c>
      <c r="DM56" s="4" t="s">
        <v>4</v>
      </c>
      <c r="DN56" s="4" t="s">
        <v>4</v>
      </c>
      <c r="DO56" s="4" t="s">
        <v>4</v>
      </c>
      <c r="DP56" s="4" t="s">
        <v>4</v>
      </c>
      <c r="DQ56" s="4" t="s">
        <v>4</v>
      </c>
      <c r="DR56" s="4" t="s">
        <v>4</v>
      </c>
      <c r="DS56" s="4" t="s">
        <v>4</v>
      </c>
      <c r="DT56" s="4" t="s">
        <v>4</v>
      </c>
      <c r="DU56" s="4" t="s">
        <v>4</v>
      </c>
      <c r="DV56" s="4" t="s">
        <v>4</v>
      </c>
      <c r="DW56" s="4" t="s">
        <v>4</v>
      </c>
      <c r="DX56" s="4" t="s">
        <v>4</v>
      </c>
      <c r="DY56" s="4" t="s">
        <v>4</v>
      </c>
      <c r="DZ56" s="4" t="s">
        <v>4</v>
      </c>
      <c r="EA56" s="4" t="s">
        <v>4</v>
      </c>
      <c r="EB56" s="4" t="s">
        <v>4</v>
      </c>
      <c r="EC56" s="4" t="s">
        <v>4</v>
      </c>
      <c r="ED56" s="4" t="s">
        <v>4</v>
      </c>
      <c r="EE56" s="4" t="s">
        <v>4</v>
      </c>
      <c r="EF56" s="4" t="s">
        <v>4</v>
      </c>
      <c r="EG56" s="4" t="s">
        <v>4</v>
      </c>
      <c r="EH56" s="4" t="s">
        <v>4</v>
      </c>
      <c r="EI56" s="4" t="s">
        <v>4</v>
      </c>
      <c r="EJ56" s="4" t="s">
        <v>4</v>
      </c>
      <c r="EK56" s="4" t="s">
        <v>4</v>
      </c>
      <c r="EL56" s="5" t="s">
        <v>4</v>
      </c>
    </row>
    <row r="57" spans="1:158" x14ac:dyDescent="0.2">
      <c r="B57" s="2" t="s">
        <v>5</v>
      </c>
      <c r="C57" s="7" t="s">
        <v>6</v>
      </c>
      <c r="D57" t="s">
        <v>6</v>
      </c>
      <c r="E57" t="s">
        <v>6</v>
      </c>
      <c r="F57" t="s">
        <v>6</v>
      </c>
      <c r="G57" t="s">
        <v>6</v>
      </c>
      <c r="H57" t="s">
        <v>6</v>
      </c>
      <c r="I57" t="s">
        <v>6</v>
      </c>
      <c r="J57" t="s">
        <v>6</v>
      </c>
      <c r="K57" t="s">
        <v>6</v>
      </c>
      <c r="L57" t="s">
        <v>7</v>
      </c>
      <c r="M57" t="s">
        <v>7</v>
      </c>
      <c r="N57" t="s">
        <v>7</v>
      </c>
      <c r="O57" t="s">
        <v>7</v>
      </c>
      <c r="P57" t="s">
        <v>7</v>
      </c>
      <c r="Q57" t="s">
        <v>7</v>
      </c>
      <c r="R57" t="s">
        <v>8</v>
      </c>
      <c r="S57" t="s">
        <v>8</v>
      </c>
      <c r="T57" t="s">
        <v>8</v>
      </c>
      <c r="U57" t="s">
        <v>8</v>
      </c>
      <c r="V57" t="s">
        <v>8</v>
      </c>
      <c r="W57" t="s">
        <v>8</v>
      </c>
      <c r="X57" t="s">
        <v>8</v>
      </c>
      <c r="Y57" s="8" t="s">
        <v>9</v>
      </c>
      <c r="Z57" s="8" t="s">
        <v>9</v>
      </c>
      <c r="AA57" s="8" t="s">
        <v>9</v>
      </c>
      <c r="AB57" s="8" t="s">
        <v>9</v>
      </c>
      <c r="AC57" s="8" t="s">
        <v>9</v>
      </c>
      <c r="AD57" s="8" t="s">
        <v>9</v>
      </c>
      <c r="AE57" s="8" t="s">
        <v>9</v>
      </c>
      <c r="AK57" s="9"/>
      <c r="AL57" s="7" t="s">
        <v>6</v>
      </c>
      <c r="AM57" t="s">
        <v>6</v>
      </c>
      <c r="AN57" t="s">
        <v>6</v>
      </c>
      <c r="AO57" t="s">
        <v>6</v>
      </c>
      <c r="AP57" t="s">
        <v>6</v>
      </c>
      <c r="AQ57" t="s">
        <v>6</v>
      </c>
      <c r="AR57" t="s">
        <v>6</v>
      </c>
      <c r="AS57" t="s">
        <v>6</v>
      </c>
      <c r="AT57" t="s">
        <v>6</v>
      </c>
      <c r="AU57" t="s">
        <v>7</v>
      </c>
      <c r="AV57" t="s">
        <v>7</v>
      </c>
      <c r="AW57" t="s">
        <v>7</v>
      </c>
      <c r="AX57" t="s">
        <v>7</v>
      </c>
      <c r="AY57" t="s">
        <v>7</v>
      </c>
      <c r="AZ57" t="s">
        <v>7</v>
      </c>
      <c r="BA57" t="s">
        <v>8</v>
      </c>
      <c r="BB57" t="s">
        <v>8</v>
      </c>
      <c r="BC57" t="s">
        <v>8</v>
      </c>
      <c r="BD57" t="s">
        <v>8</v>
      </c>
      <c r="BE57" t="s">
        <v>8</v>
      </c>
      <c r="BF57" t="s">
        <v>8</v>
      </c>
      <c r="BG57" t="s">
        <v>8</v>
      </c>
      <c r="BH57" t="s">
        <v>8</v>
      </c>
      <c r="BI57" t="s">
        <v>8</v>
      </c>
      <c r="BJ57" t="s">
        <v>8</v>
      </c>
      <c r="BK57" t="s">
        <v>8</v>
      </c>
      <c r="BL57" s="8" t="s">
        <v>9</v>
      </c>
      <c r="BM57" s="8" t="s">
        <v>9</v>
      </c>
      <c r="BN57" s="8" t="s">
        <v>9</v>
      </c>
      <c r="BO57" s="8" t="s">
        <v>9</v>
      </c>
      <c r="BP57" s="8" t="s">
        <v>9</v>
      </c>
      <c r="BQ57" s="8" t="s">
        <v>9</v>
      </c>
      <c r="BR57" s="8" t="s">
        <v>9</v>
      </c>
      <c r="BT57" s="10"/>
      <c r="BU57" s="7" t="s">
        <v>6</v>
      </c>
      <c r="BV57" t="s">
        <v>6</v>
      </c>
      <c r="BW57" t="s">
        <v>6</v>
      </c>
      <c r="BX57" t="s">
        <v>6</v>
      </c>
      <c r="BY57" t="s">
        <v>6</v>
      </c>
      <c r="BZ57" t="s">
        <v>6</v>
      </c>
      <c r="CA57" t="s">
        <v>6</v>
      </c>
      <c r="CB57" t="s">
        <v>7</v>
      </c>
      <c r="CC57" t="s">
        <v>7</v>
      </c>
      <c r="CD57" t="s">
        <v>7</v>
      </c>
      <c r="CE57" t="s">
        <v>7</v>
      </c>
      <c r="CF57" t="s">
        <v>7</v>
      </c>
      <c r="CG57" t="s">
        <v>7</v>
      </c>
      <c r="CH57" t="s">
        <v>8</v>
      </c>
      <c r="CI57" t="s">
        <v>8</v>
      </c>
      <c r="CJ57" t="s">
        <v>8</v>
      </c>
      <c r="CK57" t="s">
        <v>8</v>
      </c>
      <c r="CL57" t="s">
        <v>8</v>
      </c>
      <c r="CM57" t="s">
        <v>8</v>
      </c>
      <c r="CN57" t="s">
        <v>8</v>
      </c>
      <c r="CO57" t="s">
        <v>8</v>
      </c>
      <c r="CP57" t="s">
        <v>9</v>
      </c>
      <c r="CQ57" t="s">
        <v>9</v>
      </c>
      <c r="CR57" t="s">
        <v>9</v>
      </c>
      <c r="CS57" t="s">
        <v>9</v>
      </c>
      <c r="CT57" t="s">
        <v>9</v>
      </c>
      <c r="CU57" t="s">
        <v>9</v>
      </c>
      <c r="CV57" t="s">
        <v>9</v>
      </c>
      <c r="DC57" s="9"/>
      <c r="DD57" s="11" t="s">
        <v>6</v>
      </c>
      <c r="DE57" s="8" t="s">
        <v>6</v>
      </c>
      <c r="DF57" s="8" t="s">
        <v>6</v>
      </c>
      <c r="DG57" s="8" t="s">
        <v>6</v>
      </c>
      <c r="DH57" s="8" t="s">
        <v>6</v>
      </c>
      <c r="DI57" s="8" t="s">
        <v>6</v>
      </c>
      <c r="DJ57" s="8" t="s">
        <v>6</v>
      </c>
      <c r="DK57" s="8" t="s">
        <v>6</v>
      </c>
      <c r="DL57" s="8" t="s">
        <v>7</v>
      </c>
      <c r="DM57" s="8" t="s">
        <v>7</v>
      </c>
      <c r="DN57" s="8" t="s">
        <v>7</v>
      </c>
      <c r="DO57" s="8" t="s">
        <v>7</v>
      </c>
      <c r="DP57" s="8" t="s">
        <v>7</v>
      </c>
      <c r="DQ57" s="8" t="s">
        <v>7</v>
      </c>
      <c r="DR57" s="8" t="s">
        <v>8</v>
      </c>
      <c r="DS57" s="8" t="s">
        <v>8</v>
      </c>
      <c r="DT57" s="8" t="s">
        <v>8</v>
      </c>
      <c r="DU57" s="8" t="s">
        <v>8</v>
      </c>
      <c r="DV57" s="8" t="s">
        <v>8</v>
      </c>
      <c r="DW57" s="8" t="s">
        <v>8</v>
      </c>
      <c r="DX57" s="8" t="s">
        <v>8</v>
      </c>
      <c r="DY57" s="8" t="s">
        <v>8</v>
      </c>
      <c r="DZ57" s="8" t="s">
        <v>8</v>
      </c>
      <c r="EA57" s="8" t="s">
        <v>8</v>
      </c>
      <c r="EB57" s="8" t="s">
        <v>8</v>
      </c>
      <c r="EC57" s="8" t="s">
        <v>8</v>
      </c>
      <c r="ED57" s="8" t="s">
        <v>8</v>
      </c>
      <c r="EE57" s="8" t="s">
        <v>9</v>
      </c>
      <c r="EF57" s="8" t="s">
        <v>9</v>
      </c>
      <c r="EG57" s="8" t="s">
        <v>9</v>
      </c>
      <c r="EH57" s="8" t="s">
        <v>9</v>
      </c>
      <c r="EI57" s="8" t="s">
        <v>9</v>
      </c>
      <c r="EJ57" s="8" t="s">
        <v>9</v>
      </c>
      <c r="EK57" s="12" t="s">
        <v>9</v>
      </c>
      <c r="EL57" s="9"/>
    </row>
    <row r="58" spans="1:158" x14ac:dyDescent="0.2">
      <c r="B58" s="2" t="s">
        <v>10</v>
      </c>
      <c r="C58" s="13" t="s">
        <v>11</v>
      </c>
      <c r="D58" s="14" t="s">
        <v>12</v>
      </c>
      <c r="E58" s="14" t="s">
        <v>13</v>
      </c>
      <c r="F58" s="14" t="s">
        <v>14</v>
      </c>
      <c r="G58" s="14" t="s">
        <v>15</v>
      </c>
      <c r="H58" s="14" t="s">
        <v>16</v>
      </c>
      <c r="I58" s="14" t="s">
        <v>17</v>
      </c>
      <c r="J58" s="14" t="s">
        <v>18</v>
      </c>
      <c r="K58" s="14" t="s">
        <v>19</v>
      </c>
      <c r="L58" s="14">
        <v>78</v>
      </c>
      <c r="M58" s="14">
        <v>86</v>
      </c>
      <c r="N58" s="14">
        <v>94</v>
      </c>
      <c r="O58" s="14">
        <v>170</v>
      </c>
      <c r="P58" s="14">
        <v>172</v>
      </c>
      <c r="Q58" s="14">
        <v>173</v>
      </c>
      <c r="R58" s="15" t="s">
        <v>20</v>
      </c>
      <c r="S58" s="15" t="s">
        <v>21</v>
      </c>
      <c r="T58" s="15" t="s">
        <v>22</v>
      </c>
      <c r="U58" s="15" t="s">
        <v>23</v>
      </c>
      <c r="V58" s="15" t="s">
        <v>24</v>
      </c>
      <c r="W58" s="15" t="s">
        <v>25</v>
      </c>
      <c r="X58" s="15" t="s">
        <v>26</v>
      </c>
      <c r="Y58" s="14" t="s">
        <v>27</v>
      </c>
      <c r="Z58" s="14" t="s">
        <v>28</v>
      </c>
      <c r="AA58" s="14" t="s">
        <v>29</v>
      </c>
      <c r="AB58" s="14" t="s">
        <v>30</v>
      </c>
      <c r="AC58" s="14" t="s">
        <v>31</v>
      </c>
      <c r="AD58" s="14" t="s">
        <v>32</v>
      </c>
      <c r="AE58" s="14" t="s">
        <v>33</v>
      </c>
      <c r="AF58" s="14"/>
      <c r="AG58" s="14"/>
      <c r="AH58" s="14"/>
      <c r="AI58" s="14"/>
      <c r="AJ58" s="14"/>
      <c r="AK58" s="16" t="s">
        <v>34</v>
      </c>
      <c r="AL58" s="13" t="s">
        <v>35</v>
      </c>
      <c r="AM58" s="14" t="s">
        <v>36</v>
      </c>
      <c r="AN58" s="14" t="s">
        <v>37</v>
      </c>
      <c r="AO58" s="14" t="s">
        <v>38</v>
      </c>
      <c r="AP58" s="14" t="s">
        <v>39</v>
      </c>
      <c r="AQ58" s="14" t="s">
        <v>40</v>
      </c>
      <c r="AR58" s="14" t="s">
        <v>41</v>
      </c>
      <c r="AS58" s="14" t="s">
        <v>42</v>
      </c>
      <c r="AT58" s="14" t="s">
        <v>43</v>
      </c>
      <c r="AU58" s="14">
        <v>79</v>
      </c>
      <c r="AV58" s="14">
        <v>87</v>
      </c>
      <c r="AW58" s="14">
        <v>89</v>
      </c>
      <c r="AX58" s="14">
        <v>90</v>
      </c>
      <c r="AY58" s="14">
        <v>95</v>
      </c>
      <c r="AZ58" s="14">
        <v>171</v>
      </c>
      <c r="BA58" s="15" t="s">
        <v>44</v>
      </c>
      <c r="BB58" s="15" t="s">
        <v>45</v>
      </c>
      <c r="BC58" s="15" t="s">
        <v>46</v>
      </c>
      <c r="BD58" s="15" t="s">
        <v>47</v>
      </c>
      <c r="BE58" s="15" t="s">
        <v>48</v>
      </c>
      <c r="BF58" s="15" t="s">
        <v>49</v>
      </c>
      <c r="BG58" s="15" t="s">
        <v>50</v>
      </c>
      <c r="BH58" s="15" t="s">
        <v>51</v>
      </c>
      <c r="BI58" s="15" t="s">
        <v>52</v>
      </c>
      <c r="BJ58" s="15" t="s">
        <v>53</v>
      </c>
      <c r="BK58" s="15" t="s">
        <v>54</v>
      </c>
      <c r="BL58" s="14" t="s">
        <v>55</v>
      </c>
      <c r="BM58" s="14" t="s">
        <v>56</v>
      </c>
      <c r="BN58" s="14" t="s">
        <v>57</v>
      </c>
      <c r="BO58" s="14" t="s">
        <v>58</v>
      </c>
      <c r="BP58" s="14" t="s">
        <v>59</v>
      </c>
      <c r="BQ58" s="14" t="s">
        <v>60</v>
      </c>
      <c r="BR58" s="14" t="s">
        <v>61</v>
      </c>
      <c r="BS58" s="14"/>
      <c r="BT58" s="17" t="s">
        <v>34</v>
      </c>
      <c r="BU58" s="13" t="s">
        <v>62</v>
      </c>
      <c r="BV58" s="14" t="s">
        <v>63</v>
      </c>
      <c r="BW58" s="14" t="s">
        <v>64</v>
      </c>
      <c r="BX58" s="14" t="s">
        <v>65</v>
      </c>
      <c r="BY58" s="14" t="s">
        <v>66</v>
      </c>
      <c r="BZ58" s="14" t="s">
        <v>67</v>
      </c>
      <c r="CA58" s="14" t="s">
        <v>68</v>
      </c>
      <c r="CB58" s="14">
        <v>80</v>
      </c>
      <c r="CC58" s="14">
        <v>81</v>
      </c>
      <c r="CD58" s="14">
        <v>92</v>
      </c>
      <c r="CE58" s="14">
        <v>97</v>
      </c>
      <c r="CF58" s="14">
        <v>174</v>
      </c>
      <c r="CG58" s="14">
        <v>177</v>
      </c>
      <c r="CH58" s="15" t="s">
        <v>69</v>
      </c>
      <c r="CI58" s="15" t="s">
        <v>70</v>
      </c>
      <c r="CJ58" s="15" t="s">
        <v>71</v>
      </c>
      <c r="CK58" s="15" t="s">
        <v>72</v>
      </c>
      <c r="CL58" s="15" t="s">
        <v>73</v>
      </c>
      <c r="CM58" s="15" t="s">
        <v>74</v>
      </c>
      <c r="CN58" s="15" t="s">
        <v>75</v>
      </c>
      <c r="CO58" s="15" t="s">
        <v>76</v>
      </c>
      <c r="CP58" s="14" t="s">
        <v>77</v>
      </c>
      <c r="CQ58" s="14" t="s">
        <v>78</v>
      </c>
      <c r="CR58" s="14" t="s">
        <v>79</v>
      </c>
      <c r="CS58" s="14" t="s">
        <v>80</v>
      </c>
      <c r="CT58" s="14" t="s">
        <v>81</v>
      </c>
      <c r="CU58" s="14" t="s">
        <v>82</v>
      </c>
      <c r="CV58" s="14" t="s">
        <v>83</v>
      </c>
      <c r="CW58" s="14"/>
      <c r="CX58" s="14"/>
      <c r="CY58" s="14"/>
      <c r="CZ58" s="14"/>
      <c r="DA58" s="14"/>
      <c r="DB58" s="14"/>
      <c r="DC58" s="16" t="s">
        <v>34</v>
      </c>
      <c r="DD58" s="13" t="s">
        <v>84</v>
      </c>
      <c r="DE58" s="14" t="s">
        <v>85</v>
      </c>
      <c r="DF58" s="14" t="s">
        <v>86</v>
      </c>
      <c r="DG58" s="14" t="s">
        <v>87</v>
      </c>
      <c r="DH58" s="14" t="s">
        <v>88</v>
      </c>
      <c r="DI58" s="14" t="s">
        <v>89</v>
      </c>
      <c r="DJ58" s="14" t="s">
        <v>90</v>
      </c>
      <c r="DK58" s="14" t="s">
        <v>91</v>
      </c>
      <c r="DL58" s="14">
        <v>83</v>
      </c>
      <c r="DM58" s="14">
        <v>98</v>
      </c>
      <c r="DN58" s="14">
        <v>175</v>
      </c>
      <c r="DO58" s="14">
        <v>176</v>
      </c>
      <c r="DP58" s="14">
        <v>178</v>
      </c>
      <c r="DQ58" s="14">
        <v>179</v>
      </c>
      <c r="DR58" s="15" t="s">
        <v>92</v>
      </c>
      <c r="DS58" s="15" t="s">
        <v>93</v>
      </c>
      <c r="DT58" s="15" t="s">
        <v>94</v>
      </c>
      <c r="DU58" s="15" t="s">
        <v>95</v>
      </c>
      <c r="DV58" s="15" t="s">
        <v>96</v>
      </c>
      <c r="DW58" s="15" t="s">
        <v>97</v>
      </c>
      <c r="DX58" s="15" t="s">
        <v>98</v>
      </c>
      <c r="DY58" s="15" t="s">
        <v>99</v>
      </c>
      <c r="DZ58" s="15" t="s">
        <v>100</v>
      </c>
      <c r="EA58" s="15" t="s">
        <v>101</v>
      </c>
      <c r="EB58" s="15" t="s">
        <v>102</v>
      </c>
      <c r="EC58" s="15" t="s">
        <v>103</v>
      </c>
      <c r="ED58" s="15" t="s">
        <v>104</v>
      </c>
      <c r="EE58" s="14" t="s">
        <v>105</v>
      </c>
      <c r="EF58" s="14" t="s">
        <v>106</v>
      </c>
      <c r="EG58" s="14" t="s">
        <v>107</v>
      </c>
      <c r="EH58" s="14" t="s">
        <v>108</v>
      </c>
      <c r="EI58" s="14" t="s">
        <v>109</v>
      </c>
      <c r="EJ58" s="14" t="s">
        <v>110</v>
      </c>
      <c r="EK58" s="18" t="s">
        <v>111</v>
      </c>
      <c r="EL58" s="16" t="s">
        <v>34</v>
      </c>
    </row>
    <row r="59" spans="1:158" x14ac:dyDescent="0.2">
      <c r="A59" s="32"/>
      <c r="B59" s="19" t="s">
        <v>124</v>
      </c>
      <c r="C59" s="20" t="str">
        <f>IF(OR(ISBLANK(C52),ISTEXT(C52)),"",(C52/C$41*100))</f>
        <v/>
      </c>
      <c r="D59" s="21" t="str">
        <f>IF(OR(ISBLANK(D52),ISTEXT(D52)),"",(D52/D$41*100))</f>
        <v/>
      </c>
      <c r="E59" s="21" t="str">
        <f>IF(OR(ISBLANK(E52),ISTEXT(E52)),"",(E52/E$41*100))</f>
        <v/>
      </c>
      <c r="F59" s="21">
        <f>IF(OR(ISBLANK(F52),ISTEXT(F52)),"",(F52/F$41*100))</f>
        <v>0.63345195729537362</v>
      </c>
      <c r="G59" s="21">
        <f>IF(OR(ISBLANK(G52),ISTEXT(G52)),"",(G52/G$41*100))</f>
        <v>0.48504983388704315</v>
      </c>
      <c r="H59" s="21">
        <f>IF(OR(ISBLANK(H52),ISTEXT(H52)),"",(H52/H$41*100))</f>
        <v>0.44307692307692303</v>
      </c>
      <c r="I59" s="21">
        <f>IF(OR(ISBLANK(I52),ISTEXT(I52)),"",(I52/I$41*100))</f>
        <v>0.50896057347670243</v>
      </c>
      <c r="J59" s="21">
        <f>IF(OR(ISBLANK(J52),ISTEXT(J52)),"",(J52/J$41*100))</f>
        <v>0.54</v>
      </c>
      <c r="K59" s="21">
        <f>IF(OR(ISBLANK(K52),ISTEXT(K52)),"",(K52/K$41*100))</f>
        <v>0.43727598566308246</v>
      </c>
      <c r="L59" s="21" t="str">
        <f>IF(OR(ISBLANK(L52),ISTEXT(L52)),"",(L52/L$41*100))</f>
        <v/>
      </c>
      <c r="M59" s="21" t="str">
        <f>IF(OR(ISBLANK(M52),ISTEXT(M52)),"",(M52/M$41*100))</f>
        <v/>
      </c>
      <c r="N59" s="21" t="str">
        <f>IF(OR(ISBLANK(N52),ISTEXT(N52)),"",(N52/N$41*100))</f>
        <v/>
      </c>
      <c r="O59" s="21" t="str">
        <f>IF(OR(ISBLANK(O52),ISTEXT(O52)),"",(O52/O$41*100))</f>
        <v/>
      </c>
      <c r="P59" s="21" t="str">
        <f>IF(OR(ISBLANK(P52),ISTEXT(P52)),"",(P52/P$41*100))</f>
        <v/>
      </c>
      <c r="Q59" s="21" t="str">
        <f>IF(OR(ISBLANK(Q52),ISTEXT(Q52)),"",(Q52/Q$41*100))</f>
        <v/>
      </c>
      <c r="R59" s="21" t="str">
        <f>IF(OR(ISBLANK(R52),ISTEXT(R52)),"",(R52/R$41*100))</f>
        <v/>
      </c>
      <c r="S59" s="21" t="str">
        <f>IF(OR(ISBLANK(S52),ISTEXT(S52)),"",(S52/S$41*100))</f>
        <v/>
      </c>
      <c r="T59" s="21" t="str">
        <f>IF(OR(ISBLANK(T52),ISTEXT(T52)),"",(T52/T$41*100))</f>
        <v/>
      </c>
      <c r="U59" s="21" t="str">
        <f>IF(OR(ISBLANK(U52),ISTEXT(U52)),"",(U52/U$41*100))</f>
        <v/>
      </c>
      <c r="V59" s="21" t="str">
        <f>IF(OR(ISBLANK(V52),ISTEXT(V52)),"",(V52/V$41*100))</f>
        <v/>
      </c>
      <c r="W59" s="21" t="str">
        <f>IF(OR(ISBLANK(W52),ISTEXT(W52)),"",(W52/W$41*100))</f>
        <v/>
      </c>
      <c r="X59" s="21" t="str">
        <f>IF(OR(ISBLANK(X52),ISTEXT(X52)),"",(X52/X$41*100))</f>
        <v/>
      </c>
      <c r="Y59" s="21">
        <f>IF(OR(ISBLANK(Y52),ISTEXT(Y52)),"",(Y52/Y$41*100))</f>
        <v>0.58657243816254401</v>
      </c>
      <c r="Z59" s="21">
        <f>IF(OR(ISBLANK(Z52),ISTEXT(Z52)),"",(Z52/Z$41*100))</f>
        <v>0.6313807531380754</v>
      </c>
      <c r="AA59" s="21">
        <f>IF(OR(ISBLANK(AA52),ISTEXT(AA52)),"",(AA52/AA$41*100))</f>
        <v>0.51838565022421534</v>
      </c>
      <c r="AB59" s="21">
        <f>IF(OR(ISBLANK(AB52),ISTEXT(AB52)),"",(AB52/AB$41*100))</f>
        <v>0.61507936507936511</v>
      </c>
      <c r="AC59" s="21">
        <f>IF(OR(ISBLANK(AC52),ISTEXT(AC52)),"",(AC52/AC$41*100))</f>
        <v>0.63358490566037728</v>
      </c>
      <c r="AD59" s="21">
        <f>IF(OR(ISBLANK(AD52),ISTEXT(AD52)),"",(AD52/AD$41*100))</f>
        <v>0.67818930041152259</v>
      </c>
      <c r="AE59" s="22">
        <f>IF(OR(ISBLANK(AE52),ISTEXT(AE52)),"",(AE52/AE$41*100))</f>
        <v>0.62711267605633803</v>
      </c>
      <c r="AF59" s="22" t="str">
        <f>IF(OR(ISBLANK(AF52),ISTEXT(AF52)),"",(AF52/AF$41*100))</f>
        <v/>
      </c>
      <c r="AG59" s="22" t="str">
        <f>IF(OR(ISBLANK(AG52),ISTEXT(AG52)),"",(AG52/AG$41*100))</f>
        <v/>
      </c>
      <c r="AH59" s="22" t="str">
        <f>IF(OR(ISBLANK(AH52),ISTEXT(AH52)),"",(AH52/AH$41*100))</f>
        <v/>
      </c>
      <c r="AI59" s="22" t="str">
        <f>IF(OR(ISBLANK(AI52),ISTEXT(AI52)),"",(AI52/AI$41*100))</f>
        <v/>
      </c>
      <c r="AJ59" s="22" t="str">
        <f>IF(OR(ISBLANK(AJ52),ISTEXT(AJ52)),"",(AJ52/AJ$41*100))</f>
        <v/>
      </c>
      <c r="AK59" s="23">
        <f>COUNT(C59:AJ59)</f>
        <v>13</v>
      </c>
      <c r="AL59" s="20" t="str">
        <f>IF(OR(ISBLANK(AL52),ISTEXT(AL52)),"",(AL52/AL$41*100))</f>
        <v/>
      </c>
      <c r="AM59" s="21" t="str">
        <f>IF(OR(ISBLANK(AM52),ISTEXT(AM52)),"",(AM52/AM$41*100))</f>
        <v/>
      </c>
      <c r="AN59" s="21" t="str">
        <f>IF(OR(ISBLANK(AN52),ISTEXT(AN52)),"",(AN52/AN$41*100))</f>
        <v/>
      </c>
      <c r="AO59" s="21">
        <f>IF(OR(ISBLANK(AO52),ISTEXT(AO52)),"",(AO52/AO$41*100))</f>
        <v>0.51141552511415533</v>
      </c>
      <c r="AP59" s="21">
        <f>IF(OR(ISBLANK(AP52),ISTEXT(AP52)),"",(AP52/AP$41*100))</f>
        <v>0.66964285714285721</v>
      </c>
      <c r="AQ59" s="21">
        <f>IF(OR(ISBLANK(AQ52),ISTEXT(AQ52)),"",(AQ52/AQ$41*100))</f>
        <v>0.42993630573248415</v>
      </c>
      <c r="AR59" s="21">
        <f>IF(OR(ISBLANK(AR52),ISTEXT(AR52)),"",(AR52/AR$41*100))</f>
        <v>0.65306122448979587</v>
      </c>
      <c r="AS59" s="21">
        <f>IF(OR(ISBLANK(AS52),ISTEXT(AS52)),"",(AS52/AS$41*100))</f>
        <v>0.64215686274509809</v>
      </c>
      <c r="AT59" s="21">
        <f>IF(OR(ISBLANK(AT52),ISTEXT(AT52)),"",(AT52/AT$41*100))</f>
        <v>0.75</v>
      </c>
      <c r="AU59" s="21" t="str">
        <f>IF(OR(ISBLANK(AU52),ISTEXT(AU52)),"",(AU52/AU$41*100))</f>
        <v/>
      </c>
      <c r="AV59" s="21" t="str">
        <f>IF(OR(ISBLANK(AV52),ISTEXT(AV52)),"",(AV52/AV$41*100))</f>
        <v/>
      </c>
      <c r="AW59" s="21" t="str">
        <f>IF(OR(ISBLANK(AW52),ISTEXT(AW52)),"",(AW52/AW$41*100))</f>
        <v/>
      </c>
      <c r="AX59" s="21" t="str">
        <f>IF(OR(ISBLANK(AX52),ISTEXT(AX52)),"",(AX52/AX$41*100))</f>
        <v/>
      </c>
      <c r="AY59" s="21" t="str">
        <f>IF(OR(ISBLANK(AY52),ISTEXT(AY52)),"",(AY52/AY$41*100))</f>
        <v/>
      </c>
      <c r="AZ59" s="21" t="str">
        <f>IF(OR(ISBLANK(AZ52),ISTEXT(AZ52)),"",(AZ52/AZ$41*100))</f>
        <v/>
      </c>
      <c r="BA59" s="21" t="str">
        <f>IF(OR(ISBLANK(BA52),ISTEXT(BA52)),"",(BA52/BA$41*100))</f>
        <v/>
      </c>
      <c r="BB59" s="21" t="str">
        <f>IF(OR(ISBLANK(BB52),ISTEXT(BB52)),"",(BB52/BB$41*100))</f>
        <v/>
      </c>
      <c r="BC59" s="21" t="str">
        <f>IF(OR(ISBLANK(BC52),ISTEXT(BC52)),"",(BC52/BC$41*100))</f>
        <v/>
      </c>
      <c r="BD59" s="21" t="str">
        <f>IF(OR(ISBLANK(BD52),ISTEXT(BD52)),"",(BD52/BD$41*100))</f>
        <v/>
      </c>
      <c r="BE59" s="21" t="str">
        <f>IF(OR(ISBLANK(BE52),ISTEXT(BE52)),"",(BE52/BE$41*100))</f>
        <v/>
      </c>
      <c r="BF59" s="21" t="str">
        <f>IF(OR(ISBLANK(BF52),ISTEXT(BF52)),"",(BF52/BF$41*100))</f>
        <v/>
      </c>
      <c r="BG59" s="21" t="str">
        <f>IF(OR(ISBLANK(BG52),ISTEXT(BG52)),"",(BG52/BG$41*100))</f>
        <v/>
      </c>
      <c r="BH59" s="21" t="str">
        <f>IF(OR(ISBLANK(BH52),ISTEXT(BH52)),"",(BH52/BH$41*100))</f>
        <v/>
      </c>
      <c r="BI59" s="21" t="str">
        <f>IF(OR(ISBLANK(BI52),ISTEXT(BI52)),"",(BI52/BI$41*100))</f>
        <v/>
      </c>
      <c r="BJ59" s="21" t="str">
        <f>IF(OR(ISBLANK(BJ52),ISTEXT(BJ52)),"",(BJ52/BJ$41*100))</f>
        <v/>
      </c>
      <c r="BK59" s="21" t="str">
        <f>IF(OR(ISBLANK(BK52),ISTEXT(BK52)),"",(BK52/BK$41*100))</f>
        <v/>
      </c>
      <c r="BL59" s="21">
        <f>IF(OR(ISBLANK(BL52),ISTEXT(BL52)),"",(BL52/BL$41*100))</f>
        <v>0.67918552036199098</v>
      </c>
      <c r="BM59" s="21">
        <f>IF(OR(ISBLANK(BM52),ISTEXT(BM52)),"",(BM52/BM$41*100))</f>
        <v>0.641891891891892</v>
      </c>
      <c r="BN59" s="22">
        <f>IF(OR(ISBLANK(BN52),ISTEXT(BN52)),"",(BN52/BN$41*100))</f>
        <v>0.67956521739130427</v>
      </c>
      <c r="BO59" s="22">
        <f>IF(OR(ISBLANK(BO52),ISTEXT(BO52)),"",(BO52/BO$41*100))</f>
        <v>0.61285140562249008</v>
      </c>
      <c r="BP59" s="22">
        <f>IF(OR(ISBLANK(BP52),ISTEXT(BP52)),"",(BP52/BP$41*100))</f>
        <v>0.5716</v>
      </c>
      <c r="BQ59" s="22">
        <f>IF(OR(ISBLANK(BQ52),ISTEXT(BQ52)),"",(BQ52/BQ$41*100))</f>
        <v>0.70147058823529418</v>
      </c>
      <c r="BR59" s="22">
        <f>IF(OR(ISBLANK(BR52),ISTEXT(BR52)),"",(BR52/BR$41*100))</f>
        <v>0.71696428571428572</v>
      </c>
      <c r="BS59" s="22" t="str">
        <f>IF(OR(ISBLANK(BS52),ISTEXT(BS52)),"",(BS52/BS$41*100))</f>
        <v/>
      </c>
      <c r="BT59" s="23">
        <f>COUNT(AL59:BR59)</f>
        <v>13</v>
      </c>
      <c r="BU59" s="20" t="str">
        <f>IF(OR(ISBLANK(BU52),ISTEXT(BU52)),"",(BU52/BU$41*100))</f>
        <v/>
      </c>
      <c r="BV59" s="21">
        <f>IF(OR(ISBLANK(BV52),ISTEXT(BV52)),"",(BV52/BV$41*100))</f>
        <v>0.1038961038961039</v>
      </c>
      <c r="BW59" s="21">
        <f>IF(OR(ISBLANK(BW52),ISTEXT(BW52)),"",(BW52/BW$41*100))</f>
        <v>5.2631578947368418E-2</v>
      </c>
      <c r="BX59" s="21">
        <f>IF(OR(ISBLANK(BX52),ISTEXT(BX52)),"",(BX52/BX$41*100))</f>
        <v>7.6555023923444973E-2</v>
      </c>
      <c r="BY59" s="21">
        <f>IF(OR(ISBLANK(BY52),ISTEXT(BY52)),"",(BY52/BY$41*100))</f>
        <v>0.25327510917030571</v>
      </c>
      <c r="BZ59" s="21">
        <f>IF(OR(ISBLANK(BZ52),ISTEXT(BZ52)),"",(BZ52/BZ$41*100))</f>
        <v>0.37777777777777777</v>
      </c>
      <c r="CA59" s="21">
        <f>IF(OR(ISBLANK(CA52),ISTEXT(CA52)),"",(CA52/CA$41*100))</f>
        <v>0.42391304347826092</v>
      </c>
      <c r="CB59" s="21" t="str">
        <f>IF(OR(ISBLANK(CB52),ISTEXT(CB52)),"",(CB52/CB$41*100))</f>
        <v/>
      </c>
      <c r="CC59" s="21" t="str">
        <f>IF(OR(ISBLANK(CC52),ISTEXT(CC52)),"",(CC52/CC$41*100))</f>
        <v/>
      </c>
      <c r="CD59" s="21" t="str">
        <f>IF(OR(ISBLANK(CD52),ISTEXT(CD52)),"",(CD52/CD$41*100))</f>
        <v/>
      </c>
      <c r="CE59" s="21" t="str">
        <f>IF(OR(ISBLANK(CE52),ISTEXT(CE52)),"",(CE52/CE$41*100))</f>
        <v/>
      </c>
      <c r="CF59" s="21" t="str">
        <f>IF(OR(ISBLANK(CF52),ISTEXT(CF52)),"",(CF52/CF$41*100))</f>
        <v/>
      </c>
      <c r="CG59" s="21" t="str">
        <f>IF(OR(ISBLANK(CG52),ISTEXT(CG52)),"",(CG52/CG$41*100))</f>
        <v/>
      </c>
      <c r="CH59" s="21" t="str">
        <f>IF(OR(ISBLANK(CH52),ISTEXT(CH52)),"",(CH52/CH$41*100))</f>
        <v/>
      </c>
      <c r="CI59" s="21" t="str">
        <f>IF(OR(ISBLANK(CI52),ISTEXT(CI52)),"",(CI52/CI$41*100))</f>
        <v/>
      </c>
      <c r="CJ59" s="21" t="str">
        <f>IF(OR(ISBLANK(CJ52),ISTEXT(CJ52)),"",(CJ52/CJ$41*100))</f>
        <v/>
      </c>
      <c r="CK59" s="21" t="str">
        <f>IF(OR(ISBLANK(CK52),ISTEXT(CK52)),"",(CK52/CK$41*100))</f>
        <v/>
      </c>
      <c r="CL59" s="21" t="str">
        <f>IF(OR(ISBLANK(CL52),ISTEXT(CL52)),"",(CL52/CL$41*100))</f>
        <v/>
      </c>
      <c r="CM59" s="21" t="str">
        <f>IF(OR(ISBLANK(CM52),ISTEXT(CM52)),"",(CM52/CM$41*100))</f>
        <v/>
      </c>
      <c r="CN59" s="21" t="str">
        <f>IF(OR(ISBLANK(CN52),ISTEXT(CN52)),"",(CN52/CN$41*100))</f>
        <v/>
      </c>
      <c r="CO59" s="21" t="str">
        <f>IF(OR(ISBLANK(CO52),ISTEXT(CO52)),"",(CO52/CO$41*100))</f>
        <v/>
      </c>
      <c r="CP59" s="21" t="str">
        <f>IF(OR(ISBLANK(CP52),ISTEXT(CP52)),"",(CP52/CP$41*100))</f>
        <v/>
      </c>
      <c r="CQ59" s="21" t="str">
        <f>IF(OR(ISBLANK(CQ52),ISTEXT(CQ52)),"",(CQ52/CQ$41*100))</f>
        <v/>
      </c>
      <c r="CR59" s="21" t="str">
        <f>IF(OR(ISBLANK(CR52),ISTEXT(CR52)),"",(CR52/CR$41*100))</f>
        <v/>
      </c>
      <c r="CS59" s="21" t="str">
        <f>IF(OR(ISBLANK(CS52),ISTEXT(CS52)),"",(CS52/CS$41*100))</f>
        <v/>
      </c>
      <c r="CT59" s="21" t="str">
        <f>IF(OR(ISBLANK(CT52),ISTEXT(CT52)),"",(CT52/CT$41*100))</f>
        <v/>
      </c>
      <c r="CU59" s="21" t="str">
        <f>IF(OR(ISBLANK(CU52),ISTEXT(CU52)),"",(CU52/CU$41*100))</f>
        <v/>
      </c>
      <c r="CV59" s="21" t="str">
        <f>IF(OR(ISBLANK(CV52),ISTEXT(CV52)),"",(CV52/CV$41*100))</f>
        <v/>
      </c>
      <c r="CW59" s="22" t="str">
        <f>IF(OR(ISBLANK(CW52),ISTEXT(CW52)),"",(CW52/CW$41*100))</f>
        <v/>
      </c>
      <c r="CX59" s="22" t="str">
        <f>IF(OR(ISBLANK(CX52),ISTEXT(CX52)),"",(CX52/CX$41*100))</f>
        <v/>
      </c>
      <c r="CY59" s="22" t="str">
        <f>IF(OR(ISBLANK(CY52),ISTEXT(CY52)),"",(CY52/CY$41*100))</f>
        <v/>
      </c>
      <c r="CZ59" s="22" t="str">
        <f>IF(OR(ISBLANK(CZ52),ISTEXT(CZ52)),"",(CZ52/CZ$41*100))</f>
        <v/>
      </c>
      <c r="DA59" s="22" t="str">
        <f>IF(OR(ISBLANK(DA52),ISTEXT(DA52)),"",(DA52/DA$41*100))</f>
        <v/>
      </c>
      <c r="DB59" s="22" t="str">
        <f>IF(OR(ISBLANK(DB52),ISTEXT(DB52)),"",(DB52/DB$41*100))</f>
        <v/>
      </c>
      <c r="DC59" s="23">
        <f>COUNT(BU59:CV59)</f>
        <v>6</v>
      </c>
      <c r="DD59" s="20" t="str">
        <f>IF(OR(ISBLANK(DD52),ISTEXT(DD52)),"",(DD52/DD$41*100))</f>
        <v/>
      </c>
      <c r="DE59" s="21" t="str">
        <f>IF(OR(ISBLANK(DE52),ISTEXT(DE52)),"",(DE52/DE$41*100))</f>
        <v/>
      </c>
      <c r="DF59" s="21">
        <f>IF(OR(ISBLANK(DF52),ISTEXT(DF52)),"",(DF52/DF$41*100))</f>
        <v>7.1794871794871803E-2</v>
      </c>
      <c r="DG59" s="21">
        <f>IF(OR(ISBLANK(DG52),ISTEXT(DG52)),"",(DG52/DG$41*100))</f>
        <v>6.0606060606060608E-2</v>
      </c>
      <c r="DH59" s="21">
        <f>IF(OR(ISBLANK(DH52),ISTEXT(DH52)),"",(DH52/DH$41*100))</f>
        <v>4.5454545454545449E-2</v>
      </c>
      <c r="DI59" s="21">
        <f>IF(OR(ISBLANK(DI52),ISTEXT(DI52)),"",(DI52/DI$41*100))</f>
        <v>0.35882352941176471</v>
      </c>
      <c r="DJ59" s="21">
        <f>IF(OR(ISBLANK(DJ52),ISTEXT(DJ52)),"",(DJ52/DJ$41*100))</f>
        <v>0.26737967914438504</v>
      </c>
      <c r="DK59" s="21">
        <f>IF(OR(ISBLANK(DK52),ISTEXT(DK52)),"",(DK52/DK$41*100))</f>
        <v>0.35975609756097565</v>
      </c>
      <c r="DL59" s="21" t="str">
        <f>IF(OR(ISBLANK(DL52),ISTEXT(DL52)),"",(DL52/DL$41*100))</f>
        <v/>
      </c>
      <c r="DM59" s="21" t="str">
        <f>IF(OR(ISBLANK(DM52),ISTEXT(DM52)),"",(DM52/DM$41*100))</f>
        <v/>
      </c>
      <c r="DN59" s="21" t="str">
        <f>IF(OR(ISBLANK(DN52),ISTEXT(DN52)),"",(DN52/DN$41*100))</f>
        <v/>
      </c>
      <c r="DO59" s="21" t="str">
        <f>IF(OR(ISBLANK(DO52),ISTEXT(DO52)),"",(DO52/DO$41*100))</f>
        <v/>
      </c>
      <c r="DP59" s="21" t="str">
        <f>IF(OR(ISBLANK(DP52),ISTEXT(DP52)),"",(DP52/DP$41*100))</f>
        <v/>
      </c>
      <c r="DQ59" s="21" t="str">
        <f>IF(OR(ISBLANK(DQ52),ISTEXT(DQ52)),"",(DQ52/DQ$41*100))</f>
        <v/>
      </c>
      <c r="DR59" s="21" t="str">
        <f>IF(OR(ISBLANK(DR52),ISTEXT(DR52)),"",(DR52/DR$41*100))</f>
        <v/>
      </c>
      <c r="DS59" s="21" t="str">
        <f>IF(OR(ISBLANK(DS52),ISTEXT(DS52)),"",(DS52/DS$41*100))</f>
        <v/>
      </c>
      <c r="DT59" s="21" t="str">
        <f>IF(OR(ISBLANK(DT52),ISTEXT(DT52)),"",(DT52/DT$41*100))</f>
        <v/>
      </c>
      <c r="DU59" s="21" t="str">
        <f>IF(OR(ISBLANK(DU52),ISTEXT(DU52)),"",(DU52/DU$41*100))</f>
        <v/>
      </c>
      <c r="DV59" s="21" t="str">
        <f>IF(OR(ISBLANK(DV52),ISTEXT(DV52)),"",(DV52/DV$41*100))</f>
        <v/>
      </c>
      <c r="DW59" s="21" t="str">
        <f>IF(OR(ISBLANK(DW52),ISTEXT(DW52)),"",(DW52/DW$41*100))</f>
        <v/>
      </c>
      <c r="DX59" s="21" t="str">
        <f>IF(OR(ISBLANK(DX52),ISTEXT(DX52)),"",(DX52/DX$41*100))</f>
        <v/>
      </c>
      <c r="DY59" s="21" t="str">
        <f>IF(OR(ISBLANK(DY52),ISTEXT(DY52)),"",(DY52/DY$41*100))</f>
        <v/>
      </c>
      <c r="DZ59" s="21" t="str">
        <f>IF(OR(ISBLANK(DZ52),ISTEXT(DZ52)),"",(DZ52/DZ$41*100))</f>
        <v/>
      </c>
      <c r="EA59" s="21" t="str">
        <f>IF(OR(ISBLANK(EA52),ISTEXT(EA52)),"",(EA52/EA$41*100))</f>
        <v/>
      </c>
      <c r="EB59" s="21" t="str">
        <f>IF(OR(ISBLANK(EB52),ISTEXT(EB52)),"",(EB52/EB$41*100))</f>
        <v/>
      </c>
      <c r="EC59" s="21" t="str">
        <f>IF(OR(ISBLANK(EC52),ISTEXT(EC52)),"",(EC52/EC$41*100))</f>
        <v/>
      </c>
      <c r="ED59" s="21" t="str">
        <f>IF(OR(ISBLANK(ED52),ISTEXT(ED52)),"",(ED52/ED$41*100))</f>
        <v/>
      </c>
      <c r="EE59" s="21" t="str">
        <f>IF(OR(ISBLANK(EE52),ISTEXT(EE52)),"",(EE52/EE$41*100))</f>
        <v/>
      </c>
      <c r="EF59" s="22" t="str">
        <f>IF(OR(ISBLANK(EF52),ISTEXT(EF52)),"",(EF52/EF$41*100))</f>
        <v/>
      </c>
      <c r="EG59" s="22" t="str">
        <f>IF(OR(ISBLANK(EG52),ISTEXT(EG52)),"",(EG52/EG$41*100))</f>
        <v/>
      </c>
      <c r="EH59" s="22" t="str">
        <f>IF(OR(ISBLANK(EH52),ISTEXT(EH52)),"",(EH52/EH$41*100))</f>
        <v/>
      </c>
      <c r="EI59" s="22" t="str">
        <f>IF(OR(ISBLANK(EI52),ISTEXT(EI52)),"",(EI52/EI$41*100))</f>
        <v/>
      </c>
      <c r="EJ59" s="22" t="str">
        <f>IF(OR(ISBLANK(EJ52),ISTEXT(EJ52)),"",(EJ52/EJ$41*100))</f>
        <v/>
      </c>
      <c r="EK59" s="22" t="str">
        <f>IF(OR(ISBLANK(EK52),ISTEXT(EK52)),"",(EK52/EK$41*100))</f>
        <v/>
      </c>
      <c r="EL59" s="23">
        <f>COUNT(DD59:EK59)</f>
        <v>6</v>
      </c>
    </row>
    <row r="60" spans="1:158" ht="57" x14ac:dyDescent="0.2">
      <c r="A60" s="32"/>
      <c r="B60" s="19" t="s">
        <v>126</v>
      </c>
      <c r="C60" s="26">
        <f>IF(OR(ISBLANK(C53),ISTEXT(C53)),"",(C53/C$41))</f>
        <v>1.0876132930513596</v>
      </c>
      <c r="D60" s="27">
        <f>IF(OR(ISBLANK(D53),ISTEXT(D53)),"",(D53/D$41))</f>
        <v>0.97777777777777786</v>
      </c>
      <c r="E60" s="27">
        <f>IF(OR(ISBLANK(E53),ISTEXT(E53)),"",(E53/E$41))</f>
        <v>1.2483660130718954</v>
      </c>
      <c r="F60" s="27">
        <f>IF(OR(ISBLANK(F53),ISTEXT(F53)),"",(F53/F$41))</f>
        <v>1.2170818505338079</v>
      </c>
      <c r="G60" s="27">
        <f>IF(OR(ISBLANK(G53),ISTEXT(G53)),"",(G53/G$41))</f>
        <v>1.1594684385382059</v>
      </c>
      <c r="H60" s="27">
        <f>IF(OR(ISBLANK(H53),ISTEXT(H53)),"",(H53/H$41))</f>
        <v>1.0153846153846153</v>
      </c>
      <c r="I60" s="27">
        <f>IF(OR(ISBLANK(I53),ISTEXT(I53)),"",(I53/I$41))</f>
        <v>1.1684587813620073</v>
      </c>
      <c r="J60" s="27">
        <f>IF(OR(ISBLANK(J53),ISTEXT(J53)),"",(J53/J$41))</f>
        <v>1.1966666666666665</v>
      </c>
      <c r="K60" s="27">
        <f>IF(OR(ISBLANK(K53),ISTEXT(K53)),"",(K53/K$41))</f>
        <v>1.2867383512544803</v>
      </c>
      <c r="L60" s="27" t="str">
        <f>IF(OR(ISBLANK(L53),ISTEXT(L53)),"",(L53/L$41))</f>
        <v/>
      </c>
      <c r="M60" s="27" t="str">
        <f>IF(OR(ISBLANK(M53),ISTEXT(M53)),"",(M53/M$41))</f>
        <v/>
      </c>
      <c r="N60" s="27" t="str">
        <f>IF(OR(ISBLANK(N53),ISTEXT(N53)),"",(N53/N$41))</f>
        <v/>
      </c>
      <c r="O60" s="27" t="str">
        <f>IF(OR(ISBLANK(O53),ISTEXT(O53)),"",(O53/O$41))</f>
        <v/>
      </c>
      <c r="P60" s="27" t="str">
        <f>IF(OR(ISBLANK(P53),ISTEXT(P53)),"",(P53/P$41))</f>
        <v/>
      </c>
      <c r="Q60" s="27" t="str">
        <f>IF(OR(ISBLANK(Q53),ISTEXT(Q53)),"",(Q53/Q$41))</f>
        <v/>
      </c>
      <c r="R60" s="27" t="str">
        <f>IF(OR(ISBLANK(R53),ISTEXT(R53)),"",(R53/R$41))</f>
        <v/>
      </c>
      <c r="S60" s="27" t="str">
        <f>IF(OR(ISBLANK(S53),ISTEXT(S53)),"",(S53/S$41))</f>
        <v/>
      </c>
      <c r="T60" s="27" t="str">
        <f>IF(OR(ISBLANK(T53),ISTEXT(T53)),"",(T53/T$41))</f>
        <v/>
      </c>
      <c r="U60" s="27" t="str">
        <f>IF(OR(ISBLANK(U53),ISTEXT(U53)),"",(U53/U$41))</f>
        <v/>
      </c>
      <c r="V60" s="27" t="str">
        <f>IF(OR(ISBLANK(V53),ISTEXT(V53)),"",(V53/V$41))</f>
        <v/>
      </c>
      <c r="W60" s="27" t="str">
        <f>IF(OR(ISBLANK(W53),ISTEXT(W53)),"",(W53/W$41))</f>
        <v/>
      </c>
      <c r="X60" s="27" t="str">
        <f>IF(OR(ISBLANK(X53),ISTEXT(X53)),"",(X53/X$41))</f>
        <v/>
      </c>
      <c r="Y60" s="27" t="str">
        <f>IF(OR(ISBLANK(Y53),ISTEXT(Y53)),"",(Y53/Y$41))</f>
        <v/>
      </c>
      <c r="Z60" s="27" t="str">
        <f>IF(OR(ISBLANK(Z53),ISTEXT(Z53)),"",(Z53/Z$41))</f>
        <v/>
      </c>
      <c r="AA60" s="27" t="str">
        <f>IF(OR(ISBLANK(AA53),ISTEXT(AA53)),"",(AA53/AA$41))</f>
        <v/>
      </c>
      <c r="AB60" s="27" t="str">
        <f>IF(OR(ISBLANK(AB53),ISTEXT(AB53)),"",(AB53/AB$41))</f>
        <v/>
      </c>
      <c r="AC60" s="27" t="str">
        <f>IF(OR(ISBLANK(AC53),ISTEXT(AC53)),"",(AC53/AC$41))</f>
        <v/>
      </c>
      <c r="AD60" s="27" t="str">
        <f>IF(OR(ISBLANK(AD53),ISTEXT(AD53)),"",(AD53/AD$41))</f>
        <v/>
      </c>
      <c r="AE60" s="27" t="str">
        <f>IF(OR(ISBLANK(AE53),ISTEXT(AE53)),"",(AE53/AE$41))</f>
        <v/>
      </c>
      <c r="AF60" s="27" t="str">
        <f>IF(OR(ISBLANK(AF53),ISTEXT(AF53)),"",(AF53/AF$41))</f>
        <v/>
      </c>
      <c r="AG60" s="27" t="str">
        <f>IF(OR(ISBLANK(AG53),ISTEXT(AG53)),"",(AG53/AG$41))</f>
        <v/>
      </c>
      <c r="AH60" s="27" t="str">
        <f>IF(OR(ISBLANK(AH53),ISTEXT(AH53)),"",(AH53/AH$41))</f>
        <v/>
      </c>
      <c r="AI60" s="27" t="str">
        <f>IF(OR(ISBLANK(AI53),ISTEXT(AI53)),"",(AI53/AI$41))</f>
        <v/>
      </c>
      <c r="AJ60" s="27" t="str">
        <f>IF(OR(ISBLANK(AJ53),ISTEXT(AJ53)),"",(AJ53/AJ$41))</f>
        <v/>
      </c>
      <c r="AK60" s="28">
        <f>COUNT(C60:AJ60)</f>
        <v>9</v>
      </c>
      <c r="AL60" s="26">
        <f>IF(OR(ISBLANK(AL53),ISTEXT(AL53)),"",(AL53/AL$41))</f>
        <v>1.6724137931034482</v>
      </c>
      <c r="AM60" s="27">
        <f>IF(OR(ISBLANK(AM53),ISTEXT(AM53)),"",(AM53/AM$41))</f>
        <v>1.6569037656903767</v>
      </c>
      <c r="AN60" s="27" t="str">
        <f>IF(OR(ISBLANK(AN53),ISTEXT(AN53)),"",(AN53/AN$41))</f>
        <v/>
      </c>
      <c r="AO60" s="27">
        <f>IF(OR(ISBLANK(AO53),ISTEXT(AO53)),"",(AO53/AO$41))</f>
        <v>1.5662100456621004</v>
      </c>
      <c r="AP60" s="27">
        <f>IF(OR(ISBLANK(AP53),ISTEXT(AP53)),"",(AP53/AP$41))</f>
        <v>1.6473214285714286</v>
      </c>
      <c r="AQ60" s="27">
        <f>IF(OR(ISBLANK(AQ53),ISTEXT(AQ53)),"",(AQ53/AQ$41))</f>
        <v>1.1464968152866242</v>
      </c>
      <c r="AR60" s="27">
        <f>IF(OR(ISBLANK(AR53),ISTEXT(AR53)),"",(AR53/AR$41))</f>
        <v>1.7755102040816324</v>
      </c>
      <c r="AS60" s="27">
        <f>IF(OR(ISBLANK(AS53),ISTEXT(AS53)),"",(AS53/AS$41))</f>
        <v>1.4411764705882353</v>
      </c>
      <c r="AT60" s="27">
        <f>IF(OR(ISBLANK(AT53),ISTEXT(AT53)),"",(AT53/AT$41))</f>
        <v>1.6730769230769229</v>
      </c>
      <c r="AU60" s="27" t="str">
        <f>IF(OR(ISBLANK(AU53),ISTEXT(AU53)),"",(AU53/AU$41))</f>
        <v/>
      </c>
      <c r="AV60" s="27" t="str">
        <f>IF(OR(ISBLANK(AV53),ISTEXT(AV53)),"",(AV53/AV$41))</f>
        <v/>
      </c>
      <c r="AW60" s="27" t="str">
        <f>IF(OR(ISBLANK(AW53),ISTEXT(AW53)),"",(AW53/AW$41))</f>
        <v/>
      </c>
      <c r="AX60" s="27" t="str">
        <f>IF(OR(ISBLANK(AX53),ISTEXT(AX53)),"",(AX53/AX$41))</f>
        <v/>
      </c>
      <c r="AY60" s="27" t="str">
        <f>IF(OR(ISBLANK(AY53),ISTEXT(AY53)),"",(AY53/AY$41))</f>
        <v/>
      </c>
      <c r="AZ60" s="27" t="str">
        <f>IF(OR(ISBLANK(AZ53),ISTEXT(AZ53)),"",(AZ53/AZ$41))</f>
        <v/>
      </c>
      <c r="BA60" s="27" t="str">
        <f>IF(OR(ISBLANK(BA53),ISTEXT(BA53)),"",(BA53/BA$41))</f>
        <v/>
      </c>
      <c r="BB60" s="27" t="str">
        <f>IF(OR(ISBLANK(BB53),ISTEXT(BB53)),"",(BB53/BB$41))</f>
        <v/>
      </c>
      <c r="BC60" s="27" t="str">
        <f>IF(OR(ISBLANK(BC53),ISTEXT(BC53)),"",(BC53/BC$41))</f>
        <v/>
      </c>
      <c r="BD60" s="27" t="str">
        <f>IF(OR(ISBLANK(BD53),ISTEXT(BD53)),"",(BD53/BD$41))</f>
        <v/>
      </c>
      <c r="BE60" s="27" t="str">
        <f>IF(OR(ISBLANK(BE53),ISTEXT(BE53)),"",(BE53/BE$41))</f>
        <v/>
      </c>
      <c r="BF60" s="27" t="str">
        <f>IF(OR(ISBLANK(BF53),ISTEXT(BF53)),"",(BF53/BF$41))</f>
        <v/>
      </c>
      <c r="BG60" s="27" t="str">
        <f>IF(OR(ISBLANK(BG53),ISTEXT(BG53)),"",(BG53/BG$41))</f>
        <v/>
      </c>
      <c r="BH60" s="27" t="str">
        <f>IF(OR(ISBLANK(BH53),ISTEXT(BH53)),"",(BH53/BH$41))</f>
        <v/>
      </c>
      <c r="BI60" s="27" t="str">
        <f>IF(OR(ISBLANK(BI53),ISTEXT(BI53)),"",(BI53/BI$41))</f>
        <v/>
      </c>
      <c r="BJ60" s="27" t="str">
        <f>IF(OR(ISBLANK(BJ53),ISTEXT(BJ53)),"",(BJ53/BJ$41))</f>
        <v/>
      </c>
      <c r="BK60" s="27" t="str">
        <f>IF(OR(ISBLANK(BK53),ISTEXT(BK53)),"",(BK53/BK$41))</f>
        <v/>
      </c>
      <c r="BL60" s="27" t="str">
        <f>IF(OR(ISBLANK(BL53),ISTEXT(BL53)),"",(BL53/BL$41))</f>
        <v/>
      </c>
      <c r="BM60" s="27" t="str">
        <f>IF(OR(ISBLANK(BM53),ISTEXT(BM53)),"",(BM53/BM$41))</f>
        <v/>
      </c>
      <c r="BN60" s="27" t="str">
        <f>IF(OR(ISBLANK(BN53),ISTEXT(BN53)),"",(BN53/BN$41))</f>
        <v/>
      </c>
      <c r="BO60" s="27" t="str">
        <f>IF(OR(ISBLANK(BO53),ISTEXT(BO53)),"",(BO53/BO$41))</f>
        <v/>
      </c>
      <c r="BP60" s="27" t="str">
        <f>IF(OR(ISBLANK(BP53),ISTEXT(BP53)),"",(BP53/BP$41))</f>
        <v/>
      </c>
      <c r="BQ60" s="27" t="str">
        <f>IF(OR(ISBLANK(BQ53),ISTEXT(BQ53)),"",(BQ53/BQ$41))</f>
        <v/>
      </c>
      <c r="BR60" s="27" t="str">
        <f>IF(OR(ISBLANK(BR53),ISTEXT(BR53)),"",(BR53/BR$41))</f>
        <v/>
      </c>
      <c r="BS60" s="27" t="str">
        <f>IF(OR(ISBLANK(BS53),ISTEXT(BS53)),"",(BS53/BS$41))</f>
        <v/>
      </c>
      <c r="BT60" s="28">
        <f>COUNT(AL60:BR60)</f>
        <v>8</v>
      </c>
      <c r="BU60" s="26">
        <f>IF(OR(ISBLANK(BU53),ISTEXT(BU53)),"",(BU53/BU$41))</f>
        <v>1.5751072961373391</v>
      </c>
      <c r="BV60" s="27">
        <f>IF(OR(ISBLANK(BV53),ISTEXT(BV53)),"",(BV53/BV$41))</f>
        <v>1.5714285714285712</v>
      </c>
      <c r="BW60" s="27">
        <f>IF(OR(ISBLANK(BW53),ISTEXT(BW53)),"",(BW53/BW$41))</f>
        <v>1.570175438596491</v>
      </c>
      <c r="BX60" s="27">
        <f>IF(OR(ISBLANK(BX53),ISTEXT(BX53)),"",(BX53/BX$41))</f>
        <v>1.5598086124401915</v>
      </c>
      <c r="BY60" s="27">
        <f>IF(OR(ISBLANK(BY53),ISTEXT(BY53)),"",(BY53/BY$41))</f>
        <v>1.4934497816593888</v>
      </c>
      <c r="BZ60" s="27">
        <f>IF(OR(ISBLANK(BZ53),ISTEXT(BZ53)),"",(BZ53/BZ$41))</f>
        <v>1.5333333333333334</v>
      </c>
      <c r="CA60" s="27">
        <f>IF(OR(ISBLANK(CA53),ISTEXT(CA53)),"",(CA53/CA$41))</f>
        <v>1.5760869565217392</v>
      </c>
      <c r="CB60" s="27" t="str">
        <f>IF(OR(ISBLANK(CB53),ISTEXT(CB53)),"",(CB53/CB$41))</f>
        <v/>
      </c>
      <c r="CC60" s="27" t="str">
        <f>IF(OR(ISBLANK(CC53),ISTEXT(CC53)),"",(CC53/CC$41))</f>
        <v/>
      </c>
      <c r="CD60" s="27" t="str">
        <f>IF(OR(ISBLANK(CD53),ISTEXT(CD53)),"",(CD53/CD$41))</f>
        <v/>
      </c>
      <c r="CE60" s="27" t="str">
        <f>IF(OR(ISBLANK(CE53),ISTEXT(CE53)),"",(CE53/CE$41))</f>
        <v/>
      </c>
      <c r="CF60" s="27" t="str">
        <f>IF(OR(ISBLANK(CF53),ISTEXT(CF53)),"",(CF53/CF$41))</f>
        <v/>
      </c>
      <c r="CG60" s="27" t="str">
        <f>IF(OR(ISBLANK(CG53),ISTEXT(CG53)),"",(CG53/CG$41))</f>
        <v/>
      </c>
      <c r="CH60" s="27" t="str">
        <f>IF(OR(ISBLANK(CH53),ISTEXT(CH53)),"",(CH53/CH$41))</f>
        <v/>
      </c>
      <c r="CI60" s="27" t="str">
        <f>IF(OR(ISBLANK(CI53),ISTEXT(CI53)),"",(CI53/CI$41))</f>
        <v/>
      </c>
      <c r="CJ60" s="27" t="str">
        <f>IF(OR(ISBLANK(CJ53),ISTEXT(CJ53)),"",(CJ53/CJ$41))</f>
        <v/>
      </c>
      <c r="CK60" s="27" t="str">
        <f>IF(OR(ISBLANK(CK53),ISTEXT(CK53)),"",(CK53/CK$41))</f>
        <v/>
      </c>
      <c r="CL60" s="27" t="str">
        <f>IF(OR(ISBLANK(CL53),ISTEXT(CL53)),"",(CL53/CL$41))</f>
        <v/>
      </c>
      <c r="CM60" s="27" t="str">
        <f>IF(OR(ISBLANK(CM53),ISTEXT(CM53)),"",(CM53/CM$41))</f>
        <v/>
      </c>
      <c r="CN60" s="27" t="str">
        <f>IF(OR(ISBLANK(CN53),ISTEXT(CN53)),"",(CN53/CN$41))</f>
        <v/>
      </c>
      <c r="CO60" s="27" t="str">
        <f>IF(OR(ISBLANK(CO53),ISTEXT(CO53)),"",(CO53/CO$41))</f>
        <v/>
      </c>
      <c r="CP60" s="27" t="str">
        <f>IF(OR(ISBLANK(CP53),ISTEXT(CP53)),"",(CP53/CP$41))</f>
        <v/>
      </c>
      <c r="CQ60" s="27" t="str">
        <f>IF(OR(ISBLANK(CQ53),ISTEXT(CQ53)),"",(CQ53/CQ$41))</f>
        <v/>
      </c>
      <c r="CR60" s="27" t="str">
        <f>IF(OR(ISBLANK(CR53),ISTEXT(CR53)),"",(CR53/CR$41))</f>
        <v/>
      </c>
      <c r="CS60" s="27" t="str">
        <f>IF(OR(ISBLANK(CS53),ISTEXT(CS53)),"",(CS53/CS$41))</f>
        <v/>
      </c>
      <c r="CT60" s="27" t="str">
        <f>IF(OR(ISBLANK(CT53),ISTEXT(CT53)),"",(CT53/CT$41))</f>
        <v/>
      </c>
      <c r="CU60" s="27" t="str">
        <f>IF(OR(ISBLANK(CU53),ISTEXT(CU53)),"",(CU53/CU$41))</f>
        <v/>
      </c>
      <c r="CV60" s="27" t="str">
        <f>IF(OR(ISBLANK(CV53),ISTEXT(CV53)),"",(CV53/CV$41))</f>
        <v/>
      </c>
      <c r="CW60" s="27" t="str">
        <f>IF(OR(ISBLANK(CW53),ISTEXT(CW53)),"",(CW53/CW$41))</f>
        <v/>
      </c>
      <c r="CX60" s="27" t="str">
        <f>IF(OR(ISBLANK(CX53),ISTEXT(CX53)),"",(CX53/CX$41))</f>
        <v/>
      </c>
      <c r="CY60" s="27" t="str">
        <f>IF(OR(ISBLANK(CY53),ISTEXT(CY53)),"",(CY53/CY$41))</f>
        <v/>
      </c>
      <c r="CZ60" s="27" t="str">
        <f>IF(OR(ISBLANK(CZ53),ISTEXT(CZ53)),"",(CZ53/CZ$41))</f>
        <v/>
      </c>
      <c r="DA60" s="27" t="str">
        <f>IF(OR(ISBLANK(DA53),ISTEXT(DA53)),"",(DA53/DA$41))</f>
        <v/>
      </c>
      <c r="DB60" s="27" t="str">
        <f>IF(OR(ISBLANK(DB53),ISTEXT(DB53)),"",(DB53/DB$41))</f>
        <v/>
      </c>
      <c r="DC60" s="28">
        <f>COUNT(BU60:CV60)</f>
        <v>7</v>
      </c>
      <c r="DD60" s="26">
        <f>IF(OR(ISBLANK(DD53),ISTEXT(DD53)),"",(DD53/DD$41))</f>
        <v>2.2369942196531793</v>
      </c>
      <c r="DE60" s="27">
        <f>IF(OR(ISBLANK(DE53),ISTEXT(DE53)),"",(DE53/DE$41))</f>
        <v>1.3073593073593073</v>
      </c>
      <c r="DF60" s="27">
        <f>IF(OR(ISBLANK(DF53),ISTEXT(DF53)),"",(DF53/DF$41))</f>
        <v>1.7179487179487178</v>
      </c>
      <c r="DG60" s="27">
        <f>IF(OR(ISBLANK(DG53),ISTEXT(DG53)),"",(DG53/DG$41))</f>
        <v>1.4848484848484846</v>
      </c>
      <c r="DH60" s="27">
        <f>IF(OR(ISBLANK(DH53),ISTEXT(DH53)),"",(DH53/DH$41))</f>
        <v>1.6616161616161615</v>
      </c>
      <c r="DI60" s="27">
        <f>IF(OR(ISBLANK(DI53),ISTEXT(DI53)),"",(DI53/DI$41))</f>
        <v>1.9294117647058822</v>
      </c>
      <c r="DJ60" s="27">
        <f>IF(OR(ISBLANK(DJ53),ISTEXT(DJ53)),"",(DJ53/DJ$41))</f>
        <v>1.7914438502673797</v>
      </c>
      <c r="DK60" s="27">
        <f>IF(OR(ISBLANK(DK53),ISTEXT(DK53)),"",(DK53/DK$41))</f>
        <v>2.0121951219512195</v>
      </c>
      <c r="DL60" s="27" t="str">
        <f>IF(OR(ISBLANK(DL53),ISTEXT(DL53)),"",(DL53/DL$41))</f>
        <v/>
      </c>
      <c r="DM60" s="27" t="str">
        <f>IF(OR(ISBLANK(DM53),ISTEXT(DM53)),"",(DM53/DM$41))</f>
        <v/>
      </c>
      <c r="DN60" s="27" t="str">
        <f>IF(OR(ISBLANK(DN53),ISTEXT(DN53)),"",(DN53/DN$41))</f>
        <v/>
      </c>
      <c r="DO60" s="27" t="str">
        <f>IF(OR(ISBLANK(DO53),ISTEXT(DO53)),"",(DO53/DO$41))</f>
        <v/>
      </c>
      <c r="DP60" s="27" t="str">
        <f>IF(OR(ISBLANK(DP53),ISTEXT(DP53)),"",(DP53/DP$41))</f>
        <v/>
      </c>
      <c r="DQ60" s="27" t="str">
        <f>IF(OR(ISBLANK(DQ53),ISTEXT(DQ53)),"",(DQ53/DQ$41))</f>
        <v/>
      </c>
      <c r="DR60" s="27" t="str">
        <f>IF(OR(ISBLANK(DR53),ISTEXT(DR53)),"",(DR53/DR$41))</f>
        <v/>
      </c>
      <c r="DS60" s="27" t="str">
        <f>IF(OR(ISBLANK(DS53),ISTEXT(DS53)),"",(DS53/DS$41))</f>
        <v/>
      </c>
      <c r="DT60" s="27" t="str">
        <f>IF(OR(ISBLANK(DT53),ISTEXT(DT53)),"",(DT53/DT$41))</f>
        <v/>
      </c>
      <c r="DU60" s="27" t="str">
        <f>IF(OR(ISBLANK(DU53),ISTEXT(DU53)),"",(DU53/DU$41))</f>
        <v/>
      </c>
      <c r="DV60" s="27" t="str">
        <f>IF(OR(ISBLANK(DV53),ISTEXT(DV53)),"",(DV53/DV$41))</f>
        <v/>
      </c>
      <c r="DW60" s="27" t="str">
        <f>IF(OR(ISBLANK(DW53),ISTEXT(DW53)),"",(DW53/DW$41))</f>
        <v/>
      </c>
      <c r="DX60" s="27" t="str">
        <f>IF(OR(ISBLANK(DX53),ISTEXT(DX53)),"",(DX53/DX$41))</f>
        <v/>
      </c>
      <c r="DY60" s="27" t="str">
        <f>IF(OR(ISBLANK(DY53),ISTEXT(DY53)),"",(DY53/DY$41))</f>
        <v/>
      </c>
      <c r="DZ60" s="27" t="str">
        <f>IF(OR(ISBLANK(DZ53),ISTEXT(DZ53)),"",(DZ53/DZ$41))</f>
        <v/>
      </c>
      <c r="EA60" s="27" t="str">
        <f>IF(OR(ISBLANK(EA53),ISTEXT(EA53)),"",(EA53/EA$41))</f>
        <v/>
      </c>
      <c r="EB60" s="27" t="str">
        <f>IF(OR(ISBLANK(EB53),ISTEXT(EB53)),"",(EB53/EB$41))</f>
        <v/>
      </c>
      <c r="EC60" s="27" t="str">
        <f>IF(OR(ISBLANK(EC53),ISTEXT(EC53)),"",(EC53/EC$41))</f>
        <v/>
      </c>
      <c r="ED60" s="27" t="str">
        <f>IF(OR(ISBLANK(ED53),ISTEXT(ED53)),"",(ED53/ED$41))</f>
        <v/>
      </c>
      <c r="EE60" s="27" t="str">
        <f>IF(OR(ISBLANK(EE53),ISTEXT(EE53)),"",(EE53/EE$41))</f>
        <v/>
      </c>
      <c r="EF60" s="27" t="str">
        <f>IF(OR(ISBLANK(EF53),ISTEXT(EF53)),"",(EF53/EF$41))</f>
        <v/>
      </c>
      <c r="EG60" s="27" t="str">
        <f>IF(OR(ISBLANK(EG53),ISTEXT(EG53)),"",(EG53/EG$41))</f>
        <v/>
      </c>
      <c r="EH60" s="27" t="str">
        <f>IF(OR(ISBLANK(EH53),ISTEXT(EH53)),"",(EH53/EH$41))</f>
        <v/>
      </c>
      <c r="EI60" s="27" t="str">
        <f>IF(OR(ISBLANK(EI53),ISTEXT(EI53)),"",(EI53/EI$41))</f>
        <v/>
      </c>
      <c r="EJ60" s="27" t="str">
        <f>IF(OR(ISBLANK(EJ53),ISTEXT(EJ53)),"",(EJ53/EJ$41))</f>
        <v/>
      </c>
      <c r="EK60" s="27" t="str">
        <f>IF(OR(ISBLANK(EK53),ISTEXT(EK53)),"",(EK53/EK$41))</f>
        <v/>
      </c>
      <c r="EL60" s="28">
        <f>COUNT(DD60:EK60)</f>
        <v>8</v>
      </c>
    </row>
    <row r="62" spans="1:158" x14ac:dyDescent="0.2">
      <c r="FB62" s="36"/>
    </row>
    <row r="71" spans="158:158" x14ac:dyDescent="0.2">
      <c r="FB71" s="37"/>
    </row>
    <row r="72" spans="158:158" x14ac:dyDescent="0.2">
      <c r="FB72" s="37"/>
    </row>
    <row r="73" spans="158:158" x14ac:dyDescent="0.2">
      <c r="FB73" s="37"/>
    </row>
    <row r="74" spans="158:158" x14ac:dyDescent="0.2">
      <c r="FB74" s="37"/>
    </row>
    <row r="75" spans="158:158" x14ac:dyDescent="0.2">
      <c r="FB75" s="37"/>
    </row>
    <row r="76" spans="158:158" x14ac:dyDescent="0.2">
      <c r="FB76" s="37"/>
    </row>
    <row r="77" spans="158:158" x14ac:dyDescent="0.2">
      <c r="FB77" s="37"/>
    </row>
    <row r="78" spans="158:158" x14ac:dyDescent="0.2">
      <c r="FB78" s="37"/>
    </row>
    <row r="79" spans="158:158" x14ac:dyDescent="0.2">
      <c r="FB79" s="37"/>
    </row>
    <row r="80" spans="158:158" x14ac:dyDescent="0.2">
      <c r="FB80" s="37"/>
    </row>
    <row r="81" spans="158:158" x14ac:dyDescent="0.2">
      <c r="FB81" s="37"/>
    </row>
    <row r="82" spans="158:158" x14ac:dyDescent="0.2">
      <c r="FB82" s="37"/>
    </row>
    <row r="83" spans="158:158" x14ac:dyDescent="0.2">
      <c r="FB83" s="37"/>
    </row>
  </sheetData>
  <conditionalFormatting sqref="B33">
    <cfRule type="expression" dxfId="3" priority="3" stopIfTrue="1">
      <formula>ISNUMBER(SEARCH("Tg+/-",#REF!))</formula>
    </cfRule>
  </conditionalFormatting>
  <conditionalFormatting sqref="B20">
    <cfRule type="expression" dxfId="2" priority="5" stopIfTrue="1">
      <formula>ISNUMBER(SEARCH("Tg+/-",#REF!))</formula>
    </cfRule>
  </conditionalFormatting>
  <conditionalFormatting sqref="A33">
    <cfRule type="expression" dxfId="1" priority="2" stopIfTrue="1">
      <formula>ISNUMBER(SEARCH("Tg+/-",#REF!))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2-fig supp 2A-C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2023-04-12T21:27:02Z</dcterms:created>
  <dcterms:modified xsi:type="dcterms:W3CDTF">2023-04-12T21:47:43Z</dcterms:modified>
</cp:coreProperties>
</file>